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g\Desktop\2024-01-PACs\"/>
    </mc:Choice>
  </mc:AlternateContent>
  <xr:revisionPtr revIDLastSave="0" documentId="13_ncr:1_{290C083D-00E8-4905-A74A-5FD1D798E9B8}" xr6:coauthVersionLast="47" xr6:coauthVersionMax="47" xr10:uidLastSave="{00000000-0000-0000-0000-000000000000}"/>
  <bookViews>
    <workbookView xWindow="900" yWindow="5412" windowWidth="14940" windowHeight="10464" xr2:uid="{00000000-000D-0000-FFFF-FFFF00000000}"/>
  </bookViews>
  <sheets>
    <sheet name="2024-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7" i="1" l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I158" i="1"/>
  <c r="H158" i="1"/>
  <c r="F158" i="1"/>
</calcChain>
</file>

<file path=xl/sharedStrings.xml><?xml version="1.0" encoding="utf-8"?>
<sst xmlns="http://schemas.openxmlformats.org/spreadsheetml/2006/main" count="644" uniqueCount="490">
  <si>
    <t>Report</t>
  </si>
  <si>
    <t>Beginning</t>
  </si>
  <si>
    <t>Raised</t>
  </si>
  <si>
    <t>Available</t>
  </si>
  <si>
    <t>Spent</t>
  </si>
  <si>
    <t>PacNumber</t>
  </si>
  <si>
    <t>rankProduct</t>
  </si>
  <si>
    <t>SO_URL</t>
  </si>
  <si>
    <t>Report_URL</t>
  </si>
  <si>
    <t>African-American Democratic Caucus of KS</t>
  </si>
  <si>
    <t>202401</t>
  </si>
  <si>
    <t>http://ethics.ks.gov/CFAScanned/PACs/2024ElecCycle/SO/PAC364SO.pdf</t>
  </si>
  <si>
    <t>http://ethics.ks.gov/CFAScanned/PACs/2024ElecCycle/202401/PAC364_202401.pdf</t>
  </si>
  <si>
    <t>American Council of Engineering Companies of Kansas PAC</t>
  </si>
  <si>
    <t>http://ethics.ks.gov/CFAScanned/PACs/2024ElecCycle/SO/PAC099SO.pdf</t>
  </si>
  <si>
    <t>http://ethics.ks.gov/CFAScanned/PACs/2024ElecCycle/202401/PAC099_202401.pdf</t>
  </si>
  <si>
    <t>AT&amp;T Kansas PAC</t>
  </si>
  <si>
    <t>http://ethics.ks.gov/CFAScanned/PACs/2024ElecCycle/SO/PAC185SO.pdf</t>
  </si>
  <si>
    <t>http://ethics.ks.gov/CFAScanned/PACs/2024ElecCycle/202401/PAC185_202401.pdf</t>
  </si>
  <si>
    <t>Blue Cross &amp; Blue Shield of Kansas City PAC for Kansas</t>
  </si>
  <si>
    <t>http://ethics.ks.gov/CFAScanned/PACs/2024ElecCycle/SO/PAC016SO.pdf</t>
  </si>
  <si>
    <t>http://ethics.ks.gov/CFAScanned/PACs/2024ElecCycle/202401/PAC016_202401.pdf</t>
  </si>
  <si>
    <t>Build Kansas Jobs PAC</t>
  </si>
  <si>
    <t>http://ethics.ks.gov/CFAScanned/PACs/2024ElecCycle/SO/PAC750SO.pdf</t>
  </si>
  <si>
    <t>http://ethics.ks.gov/CFAScanned/PACs/2024ElecCycle/202401/PAC750_202401.pdf</t>
  </si>
  <si>
    <t>Builders Assn of KS PAC</t>
  </si>
  <si>
    <t>http://ethics.ks.gov/CFAScanned/PACs/2024ElecCycle/SO/PAC011SO.pdf</t>
  </si>
  <si>
    <t>http://ethics.ks.gov/CFAScanned/PACs/2024ElecCycle/202401/PAC011_202401.pdf</t>
  </si>
  <si>
    <t>Capital City Young Republicans</t>
  </si>
  <si>
    <t>http://ethics.ks.gov/CFAScanned/PACs/2024ElecCycle/SO/PAC809SO.pdf</t>
  </si>
  <si>
    <t>http://ethics.ks.gov/CFAScanned/PACs/2024ElecCycle/202401/PAC809_202401.pdf</t>
  </si>
  <si>
    <t>Citizens for Responsible Government</t>
  </si>
  <si>
    <t>http://ethics.ks.gov/CFAScanned/PACs/2024ElecCycle/SO/PAC476SO.pdf</t>
  </si>
  <si>
    <t>http://ethics.ks.gov/CFAScanned/PACs/2024ElecCycle/202401/PAC476_202401.pdf</t>
  </si>
  <si>
    <t>Club 64 Firefighters</t>
  </si>
  <si>
    <t>http://ethics.ks.gov/CFAScanned/PACs/2024ElecCycle/SO/PAC027SO.pdf</t>
  </si>
  <si>
    <t>http://ethics.ks.gov/CFAScanned/PACs/2024ElecCycle/202401/PAC027_202401.pdf</t>
  </si>
  <si>
    <t>Community Bankers PAC</t>
  </si>
  <si>
    <t>http://ethics.ks.gov/CFAScanned/PACs/2024ElecCycle/SO/PAC072SO.pdf</t>
  </si>
  <si>
    <t>http://ethics.ks.gov/CFAScanned/PACs/2024ElecCycle/202401/PAC072_202401.pdf</t>
  </si>
  <si>
    <t>Conservative Republicans of Southern Johnson County PAC</t>
  </si>
  <si>
    <t>http://ethics.ks.gov/CFAScanned/PACs/2024ElecCycle/SO/PAC642SO.pdf</t>
  </si>
  <si>
    <t>http://ethics.ks.gov/CFAScanned/PACs/2024ElecCycle/202401/PAC642_202401.pdf</t>
  </si>
  <si>
    <t>Credit Union PAC of Kansas</t>
  </si>
  <si>
    <t>http://ethics.ks.gov/CFAScanned/PACs/2024ElecCycle/SO/PAC101SO.pdf</t>
  </si>
  <si>
    <t>http://ethics.ks.gov/CFAScanned/PACs/2024ElecCycle/202401/PAC101_202401.pdf</t>
  </si>
  <si>
    <t>Defend Kansas PAC</t>
  </si>
  <si>
    <t>http://ethics.ks.gov/CFAScanned/PACs/2024ElecCycle/SO/PAC025SO.pdf</t>
  </si>
  <si>
    <t>http://ethics.ks.gov/CFAScanned/PACs/2024ElecCycle/202401/PAC025_202401.pdf</t>
  </si>
  <si>
    <t>Do Right PAC</t>
  </si>
  <si>
    <t>http://ethics.ks.gov/CFAScanned/PACs/2024ElecCycle/SO/PAC813SO.pdf</t>
  </si>
  <si>
    <t>http://ethics.ks.gov/CFAScanned/PACs/2024ElecCycle/202401/PAC813_202401.pdf</t>
  </si>
  <si>
    <t>Evergy Employee PowerPAC - State</t>
  </si>
  <si>
    <t>http://ethics.ks.gov/CFAScanned/PACs/2024ElecCycle/SO/PAC492SO.pdf</t>
  </si>
  <si>
    <t>http://ethics.ks.gov/CFAScanned/PACs/2024ElecCycle/202401/PAC492_202401.pdf</t>
  </si>
  <si>
    <t>Food and Farm Caucus of KDP PAC</t>
  </si>
  <si>
    <t>http://ethics.ks.gov/CFAScanned/PACs/2024ElecCycle/SO/PAC042SO.pdf</t>
  </si>
  <si>
    <t>http://ethics.ks.gov/CFAScanned/PACs/2024ElecCycle/202401/PAC042_202401.pdf</t>
  </si>
  <si>
    <t>Free States United PAC</t>
  </si>
  <si>
    <t>Termination</t>
  </si>
  <si>
    <t>http://ethics.ks.gov/CFAScanned/PACs/2024ElecCycle/SO/PAC796SO.pdf</t>
  </si>
  <si>
    <t>http://ethics.ks.gov/CFAScanned/PACs/2024ElecCycle/202401/PAC796_term2401.pdf</t>
  </si>
  <si>
    <t>Freedom to Learn</t>
  </si>
  <si>
    <t>http://ethics.ks.gov/CFAScanned/PACs/2024ElecCycle/SO/PAC811SO.pdf</t>
  </si>
  <si>
    <t>http://ethics.ks.gov/CFAScanned/PACs/2024ElecCycle/202401/PAC811_202401.pdf</t>
  </si>
  <si>
    <t>Fuel True Gas PAC</t>
  </si>
  <si>
    <t>http://ethics.ks.gov/CFAScanned/PACs/2024ElecCycle/SO/PAC288SO.pdf</t>
  </si>
  <si>
    <t>http://ethics.ks.gov/CFAScanned/PACs/2024ElecCycle/202401/PAC288_202401.pdf</t>
  </si>
  <si>
    <t>Great Plains PAC</t>
  </si>
  <si>
    <t>http://ethics.ks.gov/CFAScanned/PACs/2024ElecCycle/SO/PAC815SO.pdf</t>
  </si>
  <si>
    <t>http://ethics.ks.gov/CFAScanned/PACs/2024ElecCycle/202401/PAC815_202401.pdf</t>
  </si>
  <si>
    <t>Greater KC Women's Political Caucus - Segregated Fund</t>
  </si>
  <si>
    <t>http://ethics.ks.gov/CFAScanned/PACs/2024ElecCycle/SO/PAC424SO.pdf</t>
  </si>
  <si>
    <t>http://ethics.ks.gov/CFAScanned/PACs/2024ElecCycle/202401/PAC424_202401.pdf</t>
  </si>
  <si>
    <t>HCA KS Good Government Fund</t>
  </si>
  <si>
    <t>http://ethics.ks.gov/CFAScanned/PACs/2024ElecCycle/SO/PAC408SO.pdf</t>
  </si>
  <si>
    <t>http://ethics.ks.gov/CFAScanned/PACs/2024ElecCycle/202401/PAC408_202401.pdf</t>
  </si>
  <si>
    <t>Home Builders Association of Greater Kansas City</t>
  </si>
  <si>
    <t>http://ethics.ks.gov/CFAScanned/PACs/2024ElecCycle/SO/PAC020SO.pdf</t>
  </si>
  <si>
    <t>http://ethics.ks.gov/CFAScanned/PACs/2024ElecCycle/202401/PAC020_202401.pdf</t>
  </si>
  <si>
    <t>Humane Society Legislative Fund of Kansas PAC</t>
  </si>
  <si>
    <t>http://ethics.ks.gov/CFAScanned/PACs/2024ElecCycle/SO/PAC812SO.pdf</t>
  </si>
  <si>
    <t>http://ethics.ks.gov/CFAScanned/PACs/2024ElecCycle/202401/PAC812_202401.pdf</t>
  </si>
  <si>
    <t>IAFF Local 135 Fire PAC</t>
  </si>
  <si>
    <t>http://ethics.ks.gov/CFAScanned/PACs/2024ElecCycle/SO/PAC485SO.pdf</t>
  </si>
  <si>
    <t>http://ethics.ks.gov/CFAScanned/PACs/2024ElecCycle/202401/PAC485_202401.pdf</t>
  </si>
  <si>
    <t>InterHab Champion Fund</t>
  </si>
  <si>
    <t>http://ethics.ks.gov/CFAScanned/PACs/2024ElecCycle/SO/PAC773SO.pdf</t>
  </si>
  <si>
    <t>http://ethics.ks.gov/CFAScanned/PACs/2024ElecCycle/202401/PAC773_202401.pdf</t>
  </si>
  <si>
    <t>International Brotherhood of Boilermakers Legislative Education Fund</t>
  </si>
  <si>
    <t>http://ethics.ks.gov/CFAScanned/PACs/2024ElecCycle/SO/PAC619SO.pdf</t>
  </si>
  <si>
    <t>http://ethics.ks.gov/CFAScanned/PACs/2024ElecCycle/202401/PAC619_202401.pdf</t>
  </si>
  <si>
    <t>Invest in Kansas</t>
  </si>
  <si>
    <t>http://ethics.ks.gov/CFAScanned/PACs/2024ElecCycle/SO/PAC821SO.pdf</t>
  </si>
  <si>
    <t>http://ethics.ks.gov/CFAScanned/PACs/2024ElecCycle/202401/PAC821_202401.pdf</t>
  </si>
  <si>
    <t>Invest in Our Future PAC</t>
  </si>
  <si>
    <t>http://ethics.ks.gov/CFAScanned/PACs/2024ElecCycle/SO/PAC031SO.pdf</t>
  </si>
  <si>
    <t>http://ethics.ks.gov/CFAScanned/PACs/2024ElecCycle/202401/PAC031_202401.pdf</t>
  </si>
  <si>
    <t>Johnson County Young Republicans</t>
  </si>
  <si>
    <t>http://ethics.ks.gov/CFAScanned/PACs/2024ElecCycle/SO/PAC784SO.pdf</t>
  </si>
  <si>
    <t>http://ethics.ks.gov/CFAScanned/PACs/2024ElecCycle/202401/PAC784_202401.pdf</t>
  </si>
  <si>
    <t>Junction City Fire Fighters PAC 3309</t>
  </si>
  <si>
    <t>http://ethics.ks.gov/CFAScanned/PACs/2024ElecCycle/SO/PAC400SO.pdf</t>
  </si>
  <si>
    <t>http://ethics.ks.gov/CFAScanned/PACs/2024ElecCycle/202401/PAC400_202401.pdf</t>
  </si>
  <si>
    <t>Kansans for a Democratic Senate</t>
  </si>
  <si>
    <t>http://ethics.ks.gov/CFAScanned/PACs/2024ElecCycle/SO/PAC795SO.pdf</t>
  </si>
  <si>
    <t>http://ethics.ks.gov/CFAScanned/PACs/2024ElecCycle/202401/PAC795_202401.pdf</t>
  </si>
  <si>
    <t>Kansans for Constitutional Integrity</t>
  </si>
  <si>
    <t>http://ethics.ks.gov/CFAScanned/PACs/2024ElecCycle/SO/PAC722SO.pdf</t>
  </si>
  <si>
    <t>http://ethics.ks.gov/CFAScanned/PACs/2024ElecCycle/202401/PAC722_term2401.pdf</t>
  </si>
  <si>
    <t>Kansans for Higher Education PAC</t>
  </si>
  <si>
    <t>http://ethics.ks.gov/CFAScanned/PACs/2024ElecCycle/SO/PAC767SO.pdf</t>
  </si>
  <si>
    <t>http://ethics.ks.gov/CFAScanned/PACs/2024ElecCycle/202401/PAC767_202401.pdf</t>
  </si>
  <si>
    <t>Kansans for Jobs and Opportunity</t>
  </si>
  <si>
    <t>http://ethics.ks.gov/CFAScanned/PACs/2024ElecCycle/SO/PAC714SO.pdf</t>
  </si>
  <si>
    <t>http://ethics.ks.gov/CFAScanned/PACs/2024ElecCycle/202401/PAC714_202401.pdf</t>
  </si>
  <si>
    <t>Kansans For Life PAC</t>
  </si>
  <si>
    <t>http://ethics.ks.gov/CFAScanned/PACs/2024ElecCycle/SO/PAC081SO.pdf</t>
  </si>
  <si>
    <t>http://ethics.ks.gov/CFAScanned/PACs/2024ElecCycle/202401/PAC081_202401.pdf</t>
  </si>
  <si>
    <t>Kansans for Lower Electric Rates</t>
  </si>
  <si>
    <t>http://ethics.ks.gov/CFAScanned/PACs/2024ElecCycle/SO/PAC782SO.pdf</t>
  </si>
  <si>
    <t>http://ethics.ks.gov/CFAScanned/PACs/2024ElecCycle/202401/PAC782_202401.pdf</t>
  </si>
  <si>
    <t>Kansans for Prosperity</t>
  </si>
  <si>
    <t>http://ethics.ks.gov/CFAScanned/PACs/2024ElecCycle/SO/PAC805SO.pdf</t>
  </si>
  <si>
    <t>http://ethics.ks.gov/CFAScanned/PACs/2024ElecCycle/202401/PAC805_202401.pdf</t>
  </si>
  <si>
    <t>Kansans for Quality Mental Health Services</t>
  </si>
  <si>
    <t>http://ethics.ks.gov/CFAScanned/PACs/2024ElecCycle/SO/PAC593SO.pdf</t>
  </si>
  <si>
    <t>http://ethics.ks.gov/CFAScanned/PACs/2024ElecCycle/202401/PAC593_202401.pdf</t>
  </si>
  <si>
    <t>Kansas 2nd Congressional Democrats</t>
  </si>
  <si>
    <t>http://ethics.ks.gov/CFAScanned/PACs/2024ElecCycle/SO/PAC176SO.pdf</t>
  </si>
  <si>
    <t>http://ethics.ks.gov/CFAScanned/PACs/2024ElecCycle/202401/PAC176_202401.pdf</t>
  </si>
  <si>
    <t>Kansas 4th Congressional District Democratic Party Committee</t>
  </si>
  <si>
    <t>http://ethics.ks.gov/CFAScanned/PACs/2024ElecCycle/SO/PAC484SO.pdf</t>
  </si>
  <si>
    <t>http://ethics.ks.gov/CFAScanned/PACs/2024ElecCycle/202401/PAC484_202401.pdf</t>
  </si>
  <si>
    <t>Kansas Advance Practice Nurses Association PAC</t>
  </si>
  <si>
    <t>http://ethics.ks.gov/CFAScanned/PACs/2024ElecCycle/SO/PAC755SO.pdf</t>
  </si>
  <si>
    <t>http://ethics.ks.gov/CFAScanned/PACs/2024ElecCycle/202401/PAC755_202401.pdf</t>
  </si>
  <si>
    <t>Kansas AFL-CIO COPE Fund</t>
  </si>
  <si>
    <t>http://ethics.ks.gov/CFAScanned/PACs/2024ElecCycle/SO/PAC033SO.pdf</t>
  </si>
  <si>
    <t>http://ethics.ks.gov/CFAScanned/PACs/2024ElecCycle/202401/PAC033_202401.pdf</t>
  </si>
  <si>
    <t>Kansas Agri Business Council</t>
  </si>
  <si>
    <t>http://ethics.ks.gov/CFAScanned/PACs/2024ElecCycle/SO/PAC084SO.pdf</t>
  </si>
  <si>
    <t>http://ethics.ks.gov/CFAScanned/PACs/2024ElecCycle/202401/PAC084_202401.pdf</t>
  </si>
  <si>
    <t>Kansas American Family Insurance PAC</t>
  </si>
  <si>
    <t>http://ethics.ks.gov/CFAScanned/PACs/2024ElecCycle/SO/PAC086SO.pdf</t>
  </si>
  <si>
    <t>http://ethics.ks.gov/CFAScanned/PACs/2024ElecCycle/202401/PAC086_202401.pdf</t>
  </si>
  <si>
    <t>Kansas Association of Nurse Anesthetists CRNA PAC</t>
  </si>
  <si>
    <t>http://ethics.ks.gov/CFAScanned/PACs/2024ElecCycle/SO/PAC102SO.pdf</t>
  </si>
  <si>
    <t>http://ethics.ks.gov/CFAScanned/PACs/2024ElecCycle/202401/PAC102_202401.pdf</t>
  </si>
  <si>
    <t>Kansas Automobile Dealers Election Action Committee</t>
  </si>
  <si>
    <t>http://ethics.ks.gov/CFAScanned/PACs/2024ElecCycle/SO/PAC088SO.pdf</t>
  </si>
  <si>
    <t>http://ethics.ks.gov/CFAScanned/PACs/2024ElecCycle/202401/PAC088_202401.pdf</t>
  </si>
  <si>
    <t>Kansas Bail Agents Assn PAC</t>
  </si>
  <si>
    <t>http://ethics.ks.gov/CFAScanned/PACs/2024ElecCycle/SO/PAC704SO.pdf</t>
  </si>
  <si>
    <t>http://ethics.ks.gov/CFAScanned/PACs/2024ElecCycle/202401/PAC704_202401.pdf</t>
  </si>
  <si>
    <t>Kansas Bankers Association PAC</t>
  </si>
  <si>
    <t>http://ethics.ks.gov/CFAScanned/PACs/2024ElecCycle/SO/PAC090SO.pdf</t>
  </si>
  <si>
    <t>http://ethics.ks.gov/CFAScanned/PACs/2024ElecCycle/202401/PAC090_202401.pdf</t>
  </si>
  <si>
    <t>Kansas Beverage Association PAC</t>
  </si>
  <si>
    <t>http://ethics.ks.gov/CFAScanned/PACs/2024ElecCycle/SO/PAC236SO.pdf</t>
  </si>
  <si>
    <t>http://ethics.ks.gov/CFAScanned/PACs/2024ElecCycle/202401/PAC236_202401.pdf</t>
  </si>
  <si>
    <t>Kansas Black Republican Council</t>
  </si>
  <si>
    <t>http://ethics.ks.gov/CFAScanned/PACs/2024ElecCycle/SO/PAC379SO.pdf</t>
  </si>
  <si>
    <t>http://ethics.ks.gov/CFAScanned/PACs/2024ElecCycle/202401/PAC379_202401.pdf</t>
  </si>
  <si>
    <t>Kansas Cable TV PAC</t>
  </si>
  <si>
    <t>http://ethics.ks.gov/CFAScanned/PACs/2024ElecCycle/SO/PAC093SO.pdf</t>
  </si>
  <si>
    <t>http://ethics.ks.gov/CFAScanned/PACs/2024ElecCycle/202401/PAC093_202401.pdf</t>
  </si>
  <si>
    <t>Kansas Chamber Jobs PAC</t>
  </si>
  <si>
    <t>http://ethics.ks.gov/CFAScanned/PACs/2024ElecCycle/SO/PAC567SO.pdf</t>
  </si>
  <si>
    <t>http://ethics.ks.gov/CFAScanned/PACs/2024ElecCycle/202401/PAC567_202401.pdf</t>
  </si>
  <si>
    <t>Kansas Chamber of Commerce PAC</t>
  </si>
  <si>
    <t>http://ethics.ks.gov/CFAScanned/PACs/2024ElecCycle/SO/PAC164SO.pdf</t>
  </si>
  <si>
    <t>http://ethics.ks.gov/CFAScanned/PACs/2024ElecCycle/202401/PAC164_202401.pdf</t>
  </si>
  <si>
    <t>Kansas Chiropractic Assn PAC</t>
  </si>
  <si>
    <t>http://ethics.ks.gov/CFAScanned/PACs/2024ElecCycle/SO/PAC094SO.pdf</t>
  </si>
  <si>
    <t>http://ethics.ks.gov/CFAScanned/PACs/2024ElecCycle/202401/PAC094_202401.pdf</t>
  </si>
  <si>
    <t>Kansas City Life Employees PAC</t>
  </si>
  <si>
    <t>http://ethics.ks.gov/CFAScanned/PACs/2024ElecCycle/SO/PAC095SO.pdf</t>
  </si>
  <si>
    <t>http://ethics.ks.gov/CFAScanned/PACs/2024ElecCycle/202401/PAC095_202401.pdf</t>
  </si>
  <si>
    <t>Kansas Committee for Rural Electrification</t>
  </si>
  <si>
    <t>http://ethics.ks.gov/CFAScanned/PACs/2024ElecCycle/SO/PAC098SO.pdf</t>
  </si>
  <si>
    <t>http://ethics.ks.gov/CFAScanned/PACs/2024ElecCycle/202401/PAC098_202401.pdf</t>
  </si>
  <si>
    <t>Kansas Contractors Assn PAC</t>
  </si>
  <si>
    <t>http://ethics.ks.gov/CFAScanned/PACs/2024ElecCycle/SO/PAC100SO.pdf</t>
  </si>
  <si>
    <t>http://ethics.ks.gov/CFAScanned/PACs/2024ElecCycle/202401/PAC100_202401.pdf</t>
  </si>
  <si>
    <t>Kansas Democratic Labor Caucus</t>
  </si>
  <si>
    <t>http://ethics.ks.gov/CFAScanned/PACs/2024ElecCycle/SO/PAC692SO.pdf</t>
  </si>
  <si>
    <t>http://ethics.ks.gov/CFAScanned/PACs/2024ElecCycle/202401/PAC692_202401.pdf</t>
  </si>
  <si>
    <t>Kansas Democratic Party Hispanic Caucus</t>
  </si>
  <si>
    <t>http://ethics.ks.gov/CFAScanned/PACs/2024ElecCycle/SO/PAC571SO.pdf</t>
  </si>
  <si>
    <t>http://ethics.ks.gov/CFAScanned/PACs/2024ElecCycle/202401/PAC571_202401.pdf</t>
  </si>
  <si>
    <t>Kansas Dental Hygienists' PAC</t>
  </si>
  <si>
    <t>http://ethics.ks.gov/CFAScanned/PACs/2024ElecCycle/SO/PAC260SO.pdf</t>
  </si>
  <si>
    <t>http://ethics.ks.gov/CFAScanned/PACs/2024ElecCycle/202401/PAC260_202401.pdf</t>
  </si>
  <si>
    <t>Kansas Dental PAC</t>
  </si>
  <si>
    <t>http://ethics.ks.gov/CFAScanned/PACs/2024ElecCycle/SO/PAC103SO.pdf</t>
  </si>
  <si>
    <t>http://ethics.ks.gov/CFAScanned/PACs/2024ElecCycle/202401/PAC103_202401.pdf</t>
  </si>
  <si>
    <t>Kansas Ethanol PAC</t>
  </si>
  <si>
    <t>http://ethics.ks.gov/CFAScanned/PACs/2024ElecCycle/SO/PAC581SO.pdf</t>
  </si>
  <si>
    <t>http://ethics.ks.gov/CFAScanned/PACs/2024ElecCycle/202401/PAC581_202401.pdf</t>
  </si>
  <si>
    <t>Kansas Farm Bureau VOTE FBF Fund</t>
  </si>
  <si>
    <t>http://ethics.ks.gov/CFAScanned/PACs/2024ElecCycle/SO/PAC273SO.pdf</t>
  </si>
  <si>
    <t>http://ethics.ks.gov/CFAScanned/PACs/2024ElecCycle/202401/PAC273_202401.pdf</t>
  </si>
  <si>
    <t>Kansas Funeral Directors Association PAC</t>
  </si>
  <si>
    <t>http://ethics.ks.gov/CFAScanned/PACs/2024ElecCycle/SO/PAC278SO.pdf</t>
  </si>
  <si>
    <t>http://ethics.ks.gov/CFAScanned/PACs/2024ElecCycle/202401/PAC278_202401.pdf</t>
  </si>
  <si>
    <t>Kansas Green Party</t>
  </si>
  <si>
    <t>http://ethics.ks.gov/CFAScanned/PACs/2024ElecCycle/SO/PAC792SO.pdf</t>
  </si>
  <si>
    <t>http://ethics.ks.gov/CFAScanned/PACs/2024ElecCycle/202401/PAC792_202401.pdf</t>
  </si>
  <si>
    <t>Kansas Health Care Assn PAC</t>
  </si>
  <si>
    <t>http://ethics.ks.gov/CFAScanned/PACs/2024ElecCycle/SO/PAC110SO.pdf</t>
  </si>
  <si>
    <t>http://ethics.ks.gov/CFAScanned/PACs/2024ElecCycle/202401/PAC110_202401.pdf</t>
  </si>
  <si>
    <t>Kansas Hospital Assn PAC</t>
  </si>
  <si>
    <t>http://ethics.ks.gov/CFAScanned/PACs/2024ElecCycle/SO/PAC111SO.pdf</t>
  </si>
  <si>
    <t>http://ethics.ks.gov/CFAScanned/PACs/2024ElecCycle/202401/PAC111_202401.pdf</t>
  </si>
  <si>
    <t>Kansas Independent Pharmacy PAC</t>
  </si>
  <si>
    <t>http://ethics.ks.gov/CFAScanned/PACs/2024ElecCycle/SO/PAC562SO.pdf</t>
  </si>
  <si>
    <t>Kansas Insurance PAC</t>
  </si>
  <si>
    <t>http://ethics.ks.gov/CFAScanned/PACs/2024ElecCycle/SO/PAC112SO.pdf</t>
  </si>
  <si>
    <t>http://ethics.ks.gov/CFAScanned/PACs/2024ElecCycle/202401/PAC112_202401.pdf</t>
  </si>
  <si>
    <t>Kansas Land Title Assn PAC</t>
  </si>
  <si>
    <t>http://ethics.ks.gov/CFAScanned/PACs/2024ElecCycle/SO/PAC244SO.pdf</t>
  </si>
  <si>
    <t>http://ethics.ks.gov/CFAScanned/PACs/2024ElecCycle/202401/PAC244_202401.pdf</t>
  </si>
  <si>
    <t>Kansas Livestock Association PAC</t>
  </si>
  <si>
    <t>http://ethics.ks.gov/CFAScanned/PACs/2024ElecCycle/SO/PAC005SO.pdf</t>
  </si>
  <si>
    <t>http://ethics.ks.gov/CFAScanned/PACs/2024ElecCycle/202401/PAC005_202401.pdf</t>
  </si>
  <si>
    <t>Kansas Medical Society PAC</t>
  </si>
  <si>
    <t>http://ethics.ks.gov/CFAScanned/PACs/2024ElecCycle/SO/PAC115SO.pdf</t>
  </si>
  <si>
    <t>http://ethics.ks.gov/CFAScanned/PACs/2024ElecCycle/202401/PAC115_202401.pdf</t>
  </si>
  <si>
    <t>Kansas Motor Carriers PRO Truck PAC</t>
  </si>
  <si>
    <t>http://ethics.ks.gov/CFAScanned/PACs/2024ElecCycle/SO/PAC194SO.pdf</t>
  </si>
  <si>
    <t>http://ethics.ks.gov/CFAScanned/PACs/2024ElecCycle/202401/PAC194_202401.pdf</t>
  </si>
  <si>
    <t>Kansas NEA PAC</t>
  </si>
  <si>
    <t>http://ethics.ks.gov/CFAScanned/PACs/2024ElecCycle/SO/PAC121SO.pdf</t>
  </si>
  <si>
    <t>http://ethics.ks.gov/CFAScanned/PACs/2024ElecCycle/202401/PAC121_202401.pdf</t>
  </si>
  <si>
    <t>Kansas Occupational Therapy PAC</t>
  </si>
  <si>
    <t>http://ethics.ks.gov/CFAScanned/PACs/2024ElecCycle/SO/PAC594SO.pdf</t>
  </si>
  <si>
    <t>http://ethics.ks.gov/CFAScanned/PACs/2024ElecCycle/202401/PAC594_202401.pdf</t>
  </si>
  <si>
    <t>Kansas Optometric PAC</t>
  </si>
  <si>
    <t>http://ethics.ks.gov/CFAScanned/PACs/2024ElecCycle/SO/PAC117SO.pdf</t>
  </si>
  <si>
    <t>http://ethics.ks.gov/CFAScanned/PACs/2024ElecCycle/202401/PAC117_202401.pdf</t>
  </si>
  <si>
    <t>Kansas PAC Fund Brotherhood of Locomotive Engineers and Trainmen</t>
  </si>
  <si>
    <t>http://ethics.ks.gov/CFAScanned/PACs/2024ElecCycle/SO/PAC018SO.pdf</t>
  </si>
  <si>
    <t>http://ethics.ks.gov/CFAScanned/PACs/2024ElecCycle/202401/PAC018_202401.pdf</t>
  </si>
  <si>
    <t>Kansas Pet Protection PAC</t>
  </si>
  <si>
    <t>http://ethics.ks.gov/CFAScanned/PACs/2024ElecCycle/SO/PAC711SO.pdf</t>
  </si>
  <si>
    <t>http://ethics.ks.gov/CFAScanned/PACs/2024ElecCycle/202401/PAC711_202401.pdf</t>
  </si>
  <si>
    <t>Kansas Physical Therapy Assn PAC</t>
  </si>
  <si>
    <t>http://ethics.ks.gov/CFAScanned/PACs/2024ElecCycle/SO/PAC352SO.pdf</t>
  </si>
  <si>
    <t>http://ethics.ks.gov/CFAScanned/PACs/2024ElecCycle/202401/PAC352_202401.pdf</t>
  </si>
  <si>
    <t>Kansas Power Alliance PAC</t>
  </si>
  <si>
    <t>http://ethics.ks.gov/CFAScanned/PACs/2024ElecCycle/SO/PAC775SO.pdf</t>
  </si>
  <si>
    <t>http://ethics.ks.gov/CFAScanned/PACs/2024ElecCycle/202401/PAC775_202401.pdf</t>
  </si>
  <si>
    <t>Kansas Radiological Society PAC</t>
  </si>
  <si>
    <t>http://ethics.ks.gov/CFAScanned/PACs/2024ElecCycle/SO/PAC790SO.pdf</t>
  </si>
  <si>
    <t>http://ethics.ks.gov/CFAScanned/PACs/2024ElecCycle/202401/PAC790_202401.pdf</t>
  </si>
  <si>
    <t>Kansas Realtors PAC</t>
  </si>
  <si>
    <t>http://ethics.ks.gov/CFAScanned/PACs/2024ElecCycle/SO/PAC122SO.pdf</t>
  </si>
  <si>
    <t>http://ethics.ks.gov/CFAScanned/PACs/2024ElecCycle/202401/PAC122_202401.pdf</t>
  </si>
  <si>
    <t>Kansas Restaurant &amp; Hospitality Assn</t>
  </si>
  <si>
    <t>http://ethics.ks.gov/CFAScanned/PACs/2024ElecCycle/SO/PAC295SO.pdf</t>
  </si>
  <si>
    <t>http://ethics.ks.gov/CFAScanned/PACs/2024ElecCycle/202401/PAC295_202401.pdf</t>
  </si>
  <si>
    <t>Kansas Rising for Conservative Values</t>
  </si>
  <si>
    <t>http://ethics.ks.gov/CFAScanned/PACs/2024ElecCycle/SO/PAC803SO.pdf</t>
  </si>
  <si>
    <t>http://ethics.ks.gov/CFAScanned/PACs/2024ElecCycle/202401/PAC803_term2401.pdf</t>
  </si>
  <si>
    <t>Kansas Rural Independent Telecom PAC</t>
  </si>
  <si>
    <t>http://ethics.ks.gov/CFAScanned/PACs/2024ElecCycle/SO/PAC688SO.pdf</t>
  </si>
  <si>
    <t>http://ethics.ks.gov/CFAScanned/PACs/2024ElecCycle/202401/PAC688_202401.pdf</t>
  </si>
  <si>
    <t>Kansas Sierra Club PAC</t>
  </si>
  <si>
    <t>http://ethics.ks.gov/CFAScanned/PACs/2024ElecCycle/SO/PAC125SO.pdf</t>
  </si>
  <si>
    <t>http://ethics.ks.gov/CFAScanned/PACs/2024ElecCycle/202401/PAC125_202401.pdf</t>
  </si>
  <si>
    <t>Kansas Society of CPA's PAC</t>
  </si>
  <si>
    <t>http://ethics.ks.gov/CFAScanned/PACs/2024ElecCycle/SO/PAC126SO.pdf</t>
  </si>
  <si>
    <t>http://ethics.ks.gov/CFAScanned/PACs/2024ElecCycle/202401/PAC126_202401.pdf</t>
  </si>
  <si>
    <t>Kansas Society of Professional Engineers</t>
  </si>
  <si>
    <t>http://ethics.ks.gov/CFAScanned/PACs/2024ElecCycle/SO/PAC611SO.pdf</t>
  </si>
  <si>
    <t>http://ethics.ks.gov/CFAScanned/PACs/2024ElecCycle/202401/PAC611_202401.pdf</t>
  </si>
  <si>
    <t>Kansas State Council of Machinists PAC</t>
  </si>
  <si>
    <t>Amendment</t>
  </si>
  <si>
    <t>http://ethics.ks.gov/CFAScanned/PACs/2024ElecCycle/SO/PAC127SO.pdf</t>
  </si>
  <si>
    <t>http://ethics.ks.gov/CFAScanned/PACs/2024ElecCycle/202401/PAC127_amend2401.pdf</t>
  </si>
  <si>
    <t>Kansas State Farm Agents and Employees PAC</t>
  </si>
  <si>
    <t>http://ethics.ks.gov/CFAScanned/PACs/2024ElecCycle/SO/PAC525SO.pdf</t>
  </si>
  <si>
    <t>http://ethics.ks.gov/CFAScanned/PACs/2024ElecCycle/202401/PAC525_202401.pdf</t>
  </si>
  <si>
    <t>Kansas State Firefighters PAC</t>
  </si>
  <si>
    <t>http://ethics.ks.gov/CFAScanned/PACs/2024ElecCycle/SO/PAC548SO.pdf</t>
  </si>
  <si>
    <t>http://ethics.ks.gov/CFAScanned/PACs/2024ElecCycle/202401/PAC548_202401.pdf</t>
  </si>
  <si>
    <t>Kansas State Rifle Association PAC</t>
  </si>
  <si>
    <t>http://ethics.ks.gov/CFAScanned/PACs/2024ElecCycle/SO/PAC606SO.pdf</t>
  </si>
  <si>
    <t>http://ethics.ks.gov/CFAScanned/PACs/2024ElecCycle/202401/PAC606_202401.pdf</t>
  </si>
  <si>
    <t>Kansas State Troopers Assn PAC</t>
  </si>
  <si>
    <t>http://ethics.ks.gov/CFAScanned/PACs/2024ElecCycle/SO/PAC405SO.pdf</t>
  </si>
  <si>
    <t>http://ethics.ks.gov/CFAScanned/PACs/2024ElecCycle/202401/PAC405_202401.pdf</t>
  </si>
  <si>
    <t>Kansas Victory PAC</t>
  </si>
  <si>
    <t>http://ethics.ks.gov/CFAScanned/PACs/2024ElecCycle/SO/PAC816SO.pdf</t>
  </si>
  <si>
    <t>http://ethics.ks.gov/CFAScanned/PACs/2024ElecCycle/202401/PAC816_202401.pdf</t>
  </si>
  <si>
    <t>http://ethics.ks.gov/CFAScanned/PACs/2024ElecCycle/SO/PAC804SO.pdf</t>
  </si>
  <si>
    <t>http://ethics.ks.gov/CFAScanned/PACs/2024ElecCycle/202401/PAC804_202401.pdf</t>
  </si>
  <si>
    <t>Kansas Wine &amp; Spirits Wholesalers</t>
  </si>
  <si>
    <t>http://ethics.ks.gov/CFAScanned/PACs/2024ElecCycle/SO/PAC032SO.pdf</t>
  </si>
  <si>
    <t>http://ethics.ks.gov/CFAScanned/PACs/2024ElecCycle/202401/PAC032_202401.pdf</t>
  </si>
  <si>
    <t>Kansas Young Democrats</t>
  </si>
  <si>
    <t>http://ethics.ks.gov/CFAScanned/PACs/2024ElecCycle/SO/PAC690SO.pdf</t>
  </si>
  <si>
    <t>http://ethics.ks.gov/CFAScanned/PACs/2024ElecCycle/202401/PAC690_202401.pdf</t>
  </si>
  <si>
    <t>KAPE Committee on Political Education</t>
  </si>
  <si>
    <t>http://ethics.ks.gov/CFAScanned/PACs/2024ElecCycle/SO/PAC170SO.pdf</t>
  </si>
  <si>
    <t>http://ethics.ks.gov/CFAScanned/PACs/2024ElecCycle/202401/PAC170_202401.pdf</t>
  </si>
  <si>
    <t>KC Home Builders Kansas Area Council PAC</t>
  </si>
  <si>
    <t>http://ethics.ks.gov/CFAScanned/PACs/2024ElecCycle/SO/PAC553SO.pdf</t>
  </si>
  <si>
    <t>http://ethics.ks.gov/CFAScanned/PACs/2024ElecCycle/202401/PAC553_202401.pdf</t>
  </si>
  <si>
    <t>Keeper of the Plains PAC for Conservative Gov Accountability</t>
  </si>
  <si>
    <t>http://ethics.ks.gov/CFAScanned/PACs/2024ElecCycle/SO/PAC038SO.pdf</t>
  </si>
  <si>
    <t>http://ethics.ks.gov/CFAScanned/PACs/2024ElecCycle/202401/PAC038_202401.pdf</t>
  </si>
  <si>
    <t>KTLA Consumer/Civil Justice PAC</t>
  </si>
  <si>
    <t>http://ethics.ks.gov/CFAScanned/PACs/2024ElecCycle/SO/PAC134SO.pdf</t>
  </si>
  <si>
    <t>http://ethics.ks.gov/CFAScanned/PACs/2024ElecCycle/202401/PAC134_202401.pdf</t>
  </si>
  <si>
    <t>Lawrence Professional Firefighters PAC</t>
  </si>
  <si>
    <t>http://ethics.ks.gov/CFAScanned/PACs/2024ElecCycle/SO/PAC503SO.pdf</t>
  </si>
  <si>
    <t>http://ethics.ks.gov/CFAScanned/PACs/2024ElecCycle/202401/PAC503_202401.pdf</t>
  </si>
  <si>
    <t>Leavenworth County Elephant Club</t>
  </si>
  <si>
    <t>http://ethics.ks.gov/CFAScanned/PACs/2024ElecCycle/SO/PAC768SO.pdf</t>
  </si>
  <si>
    <t>http://ethics.ks.gov/CFAScanned/PACs/2024ElecCycle/202401/PAC768_202401.pdf</t>
  </si>
  <si>
    <t>Liberty PAC</t>
  </si>
  <si>
    <t>http://ethics.ks.gov/CFAScanned/PACs/2024ElecCycle/SO/PAC772SO.pdf</t>
  </si>
  <si>
    <t>http://ethics.ks.gov/CFAScanned/PACs/2024ElecCycle/202401/PAC772_202401.pdf</t>
  </si>
  <si>
    <t>Lift Up Kansas PAC</t>
  </si>
  <si>
    <t>http://ethics.ks.gov/CFAScanned/PACs/2024ElecCycle/SO/PAC759SO.pdf</t>
  </si>
  <si>
    <t>http://ethics.ks.gov/CFAScanned/PACs/2024ElecCycle/202401/PAC759_202401.pdf</t>
  </si>
  <si>
    <t>MAINstream PAC</t>
  </si>
  <si>
    <t>http://ethics.ks.gov/CFAScanned/PACs/2024ElecCycle/SO/PAC378SO.pdf</t>
  </si>
  <si>
    <t>http://ethics.ks.gov/CFAScanned/PACs/2024ElecCycle/202401/PAC378_term2401.pdf</t>
  </si>
  <si>
    <t>Medical Society of Sedgwick County PAC</t>
  </si>
  <si>
    <t>http://ethics.ks.gov/CFAScanned/PACs/2024ElecCycle/SO/PAC146SO.pdf</t>
  </si>
  <si>
    <t>http://ethics.ks.gov/CFAScanned/PACs/2024ElecCycle/202401/PAC146_202401.pdf</t>
  </si>
  <si>
    <t>Mid America Citizens for Progress</t>
  </si>
  <si>
    <t>http://ethics.ks.gov/CFAScanned/PACs/2024ElecCycle/SO/PAC716SO.pdf</t>
  </si>
  <si>
    <t>http://ethics.ks.gov/CFAScanned/PACs/2024ElecCycle/202401/PAC716_term2401.pdf</t>
  </si>
  <si>
    <t>Middle of the Road PAC</t>
  </si>
  <si>
    <t>http://ethics.ks.gov/CFAScanned/PACs/2024ElecCycle/SO/PAC026SO.pdf</t>
  </si>
  <si>
    <t>http://ethics.ks.gov/CFAScanned/PACs/2024ElecCycle/202401/PAC026_202401.pdf</t>
  </si>
  <si>
    <t>National Association of Insurance &amp; Financial Advisors of Kansas PAC</t>
  </si>
  <si>
    <t>http://ethics.ks.gov/CFAScanned/PACs/2024ElecCycle/SO/PAC114SO.pdf</t>
  </si>
  <si>
    <t>http://ethics.ks.gov/CFAScanned/PACs/2024ElecCycle/202401/PAC114_202401.pdf</t>
  </si>
  <si>
    <t>National Federation of Independent Business-KS Save America's Free Enterprise</t>
  </si>
  <si>
    <t>http://ethics.ks.gov/CFAScanned/PACs/2024ElecCycle/SO/PAC411SO.pdf</t>
  </si>
  <si>
    <t>http://ethics.ks.gov/CFAScanned/PACs/2024ElecCycle/202401/PAC411_202401.pdf</t>
  </si>
  <si>
    <t>NEA Topeka PAC</t>
  </si>
  <si>
    <t>http://ethics.ks.gov/CFAScanned/PACs/2024ElecCycle/SO/PAC192SO.pdf</t>
  </si>
  <si>
    <t>http://ethics.ks.gov/CFAScanned/PACs/2024ElecCycle/202401/PAC192_202401.pdf</t>
  </si>
  <si>
    <t>Next Generation Kansas</t>
  </si>
  <si>
    <t>http://ethics.ks.gov/CFAScanned/PACs/2024ElecCycle/SO/PAC823SO.pdf</t>
  </si>
  <si>
    <t>http://ethics.ks.gov/CFAScanned/PACs/2024ElecCycle/202401/PAC823_term2401.pdf</t>
  </si>
  <si>
    <t>North East Kansas Citizens For Progress</t>
  </si>
  <si>
    <t>http://ethics.ks.gov/CFAScanned/PACs/2024ElecCycle/SO/PAC543SO.pdf</t>
  </si>
  <si>
    <t>http://ethics.ks.gov/CFAScanned/PACs/2024ElecCycle/202401/PAC543_term2401.pdf</t>
  </si>
  <si>
    <t>Northeast Johnson County Conservatives</t>
  </si>
  <si>
    <t>http://ethics.ks.gov/CFAScanned/PACs/2024ElecCycle/SO/PAC701SO.pdf</t>
  </si>
  <si>
    <t>http://ethics.ks.gov/CFAScanned/PACs/2024ElecCycle/202401/PAC701_202401.pdf</t>
  </si>
  <si>
    <t>Northeast Kansas Building &amp; Construction Trades Council PAC</t>
  </si>
  <si>
    <t>http://ethics.ks.gov/CFAScanned/PACs/2024ElecCycle/SO/PAC511SO.pdf</t>
  </si>
  <si>
    <t>http://ethics.ks.gov/CFAScanned/PACs/2024ElecCycle/202401/PAC511_202401.pdf</t>
  </si>
  <si>
    <t>Northern Flyer Alliance</t>
  </si>
  <si>
    <t>http://ethics.ks.gov/CFAScanned/PACs/2024ElecCycle/SO/PAC764SO.pdf</t>
  </si>
  <si>
    <t>http://ethics.ks.gov/CFAScanned/PACs/2024ElecCycle/202401/PAC764_202401.pdf</t>
  </si>
  <si>
    <t>Northwest Johnson County Republicans</t>
  </si>
  <si>
    <t>http://ethics.ks.gov/CFAScanned/PACs/2024ElecCycle/SO/PAC612SO.pdf</t>
  </si>
  <si>
    <t>http://ethics.ks.gov/CFAScanned/PACs/2024ElecCycle/202401/PAC612_202401.pdf</t>
  </si>
  <si>
    <t>Olathe National Education Association PAC</t>
  </si>
  <si>
    <t>http://ethics.ks.gov/CFAScanned/PACs/2024ElecCycle/SO/PAC154SO.pdf</t>
  </si>
  <si>
    <t>http://ethics.ks.gov/CFAScanned/PACs/2024ElecCycle/202401/PAC154_amend2401.pdf</t>
  </si>
  <si>
    <t>Olathe Republican Central Committee</t>
  </si>
  <si>
    <t>http://ethics.ks.gov/CFAScanned/PACs/2024ElecCycle/SO/PAC155SO.pdf</t>
  </si>
  <si>
    <t>http://ethics.ks.gov/CFAScanned/PACs/2024ElecCycle/202401/PAC155_202401.pdf</t>
  </si>
  <si>
    <t>PAC of Kansas Ophthalmologists</t>
  </si>
  <si>
    <t>http://ethics.ks.gov/CFAScanned/PACs/2024ElecCycle/SO/PAC160SO.pdf</t>
  </si>
  <si>
    <t>http://ethics.ks.gov/CFAScanned/PACs/2024ElecCycle/202401/PAC160_202401.pdf</t>
  </si>
  <si>
    <t>Physician Hospitals of Kansas PAC</t>
  </si>
  <si>
    <t>http://ethics.ks.gov/CFAScanned/PACs/2024ElecCycle/SO/PAC576SO.pdf</t>
  </si>
  <si>
    <t>http://ethics.ks.gov/CFAScanned/PACs/2024ElecCycle/202401/PAC576_202401.pdf</t>
  </si>
  <si>
    <t>Planned Parenthood Great Plains Votes PAC</t>
  </si>
  <si>
    <t>http://ethics.ks.gov/CFAScanned/PACs/2024ElecCycle/SO/PAC523SO.pdf</t>
  </si>
  <si>
    <t>http://ethics.ks.gov/CFAScanned/PACs/2024ElecCycle/202401/PAC523_202401.pdf</t>
  </si>
  <si>
    <t>Plumbers &amp; Pipefitters Local Union #441 PAC</t>
  </si>
  <si>
    <t>http://ethics.ks.gov/CFAScanned/PACs/2024ElecCycle/SO/PAC119SO.pdf</t>
  </si>
  <si>
    <t>http://ethics.ks.gov/CFAScanned/PACs/2024ElecCycle/202401/PAC119_202401.pdf</t>
  </si>
  <si>
    <t>Prairie Fire</t>
  </si>
  <si>
    <t>http://ethics.ks.gov/CFAScanned/PACs/2024ElecCycle/SO/PAC658SO.pdf</t>
  </si>
  <si>
    <t>http://ethics.ks.gov/CFAScanned/PACs/2024ElecCycle/202401/PAC658_202401.pdf</t>
  </si>
  <si>
    <t>Prairie Watch</t>
  </si>
  <si>
    <t>http://ethics.ks.gov/CFAScanned/PACs/2024ElecCycle/SO/PAC819SO.pdf</t>
  </si>
  <si>
    <t>http://ethics.ks.gov/CFAScanned/PACs/2024ElecCycle/202401/PAC819_202401.pdf</t>
  </si>
  <si>
    <t>Realtors of South Central Kansas PAC</t>
  </si>
  <si>
    <t>http://ethics.ks.gov/CFAScanned/PACs/2024ElecCycle/SO/PAC568SO.pdf</t>
  </si>
  <si>
    <t>http://ethics.ks.gov/CFAScanned/PACs/2024ElecCycle/202401/PAC568_202401.pdf</t>
  </si>
  <si>
    <t>Republican Governors Association Kansas 2022 PAC</t>
  </si>
  <si>
    <t>http://ethics.ks.gov/CFAScanned/PACs/2024ElecCycle/SO/PAC799SO.pdf</t>
  </si>
  <si>
    <t>http://ethics.ks.gov/CFAScanned/PACs/2024ElecCycle/202401/PAC799_term2401.pdf</t>
  </si>
  <si>
    <t>Restore Our Backbone for Conservative Values - ROB PAC</t>
  </si>
  <si>
    <t>http://ethics.ks.gov/CFAScanned/PACs/2024ElecCycle/SO/PAC822SO.pdf</t>
  </si>
  <si>
    <t>http://ethics.ks.gov/CFAScanned/PACs/2024ElecCycle/202401/PAC822_202401.pdf</t>
  </si>
  <si>
    <t>http://ethics.ks.gov/CFAScanned/PACs/2024ElecCycle/SO/PAC743SO.pdf</t>
  </si>
  <si>
    <t>http://ethics.ks.gov/CFAScanned/PACs/2024ElecCycle/202401/PAC743_202401.pdf</t>
  </si>
  <si>
    <t>Road Map PAC, Inc.</t>
  </si>
  <si>
    <t>http://ethics.ks.gov/CFAScanned/PACs/2024ElecCycle/SO/PAC648SO.pdf</t>
  </si>
  <si>
    <t>http://ethics.ks.gov/CFAScanned/PACs/2024ElecCycle/202401/PAC648_202401.pdf</t>
  </si>
  <si>
    <t>Security Benefit Life Insurance PAC</t>
  </si>
  <si>
    <t>http://ethics.ks.gov/CFAScanned/PACs/2024ElecCycle/SO/PAC178SO.pdf</t>
  </si>
  <si>
    <t>http://ethics.ks.gov/CFAScanned/PACs/2024ElecCycle/202401/PAC178_202401.pdf</t>
  </si>
  <si>
    <t>Sedgwick County Black Republican Council</t>
  </si>
  <si>
    <t>http://ethics.ks.gov/CFAScanned/PACs/2024ElecCycle/SO/PAC488SO.pdf</t>
  </si>
  <si>
    <t>http://ethics.ks.gov/CFAScanned/PACs/2024ElecCycle/202401/PAC488_202401.pdf</t>
  </si>
  <si>
    <t>Sedgwick County Grassroots Democrats</t>
  </si>
  <si>
    <t>http://ethics.ks.gov/CFAScanned/PACs/2024ElecCycle/SO/PAC791SO.pdf</t>
  </si>
  <si>
    <t>http://ethics.ks.gov/CFAScanned/PACs/2024ElecCycle/202401/PAC791_202401.pdf</t>
  </si>
  <si>
    <t>Service First PAC</t>
  </si>
  <si>
    <t>http://ethics.ks.gov/CFAScanned/PACs/2024ElecCycle/SO/PAC807SO.pdf</t>
  </si>
  <si>
    <t>http://ethics.ks.gov/CFAScanned/PACs/2024ElecCycle/202401/PAC807_202401.pdf</t>
  </si>
  <si>
    <t>Shelter Insurance Kansas Political Action Committee</t>
  </si>
  <si>
    <t>http://ethics.ks.gov/CFAScanned/PACs/2024ElecCycle/SO/PAC712SO.pdf</t>
  </si>
  <si>
    <t>http://ethics.ks.gov/CFAScanned/PACs/2024ElecCycle/202401/PAC712_202401.pdf</t>
  </si>
  <si>
    <t>Social Workers Political Action for Candidate Election</t>
  </si>
  <si>
    <t>http://ethics.ks.gov/CFAScanned/PACs/2024ElecCycle/SO/PAC206SO.pdf</t>
  </si>
  <si>
    <t>http://ethics.ks.gov/CFAScanned/PACs/2024ElecCycle/202401/PAC206_202401.pdf</t>
  </si>
  <si>
    <t>South Central Kansas NEA Educator PAC</t>
  </si>
  <si>
    <t>http://ethics.ks.gov/CFAScanned/PACs/2024ElecCycle/SO/PAC181SO.pdf</t>
  </si>
  <si>
    <t>http://ethics.ks.gov/CFAScanned/PACs/2024ElecCycle/202401/PAC181_term2401.pdf</t>
  </si>
  <si>
    <t>Southwest KS Irrigation Assn PAC</t>
  </si>
  <si>
    <t>http://ethics.ks.gov/CFAScanned/PACs/2024ElecCycle/SO/PAC428SO.pdf</t>
  </si>
  <si>
    <t>http://ethics.ks.gov/CFAScanned/PACs/2024ElecCycle/202401/PAC428_202401.pdf</t>
  </si>
  <si>
    <t>Stand for Change PAC, Inc</t>
  </si>
  <si>
    <t>http://ethics.ks.gov/CFAScanned/PACs/2024ElecCycle/SO/PAC820SO.pdf</t>
  </si>
  <si>
    <t>http://ethics.ks.gov/CFAScanned/PACs/2024ElecCycle/202401/PAC820_202401.pdf</t>
  </si>
  <si>
    <t>Stand Up Blue Valley Inc</t>
  </si>
  <si>
    <t>http://ethics.ks.gov/CFAScanned/PACs/2024ElecCycle/SO/PAC708SO.pdf</t>
  </si>
  <si>
    <t>http://ethics.ks.gov/CFAScanned/PACs/2024ElecCycle/202401/PAC708_202401.pdf</t>
  </si>
  <si>
    <t>Stop Kobach PAC</t>
  </si>
  <si>
    <t>http://ethics.ks.gov/CFAScanned/PACs/2024ElecCycle/SO/PAC733SO.pdf</t>
  </si>
  <si>
    <t>http://ethics.ks.gov/CFAScanned/PACs/2024ElecCycle/202401/PAC733_term2401.pdf</t>
  </si>
  <si>
    <t>Sunflower Dairy PAC</t>
  </si>
  <si>
    <t>http://ethics.ks.gov/CFAScanned/PACs/2024ElecCycle/SO/PAC607SO.pdf</t>
  </si>
  <si>
    <t>http://ethics.ks.gov/CFAScanned/PACs/2024ElecCycle/202401/PAC607_202401.pdf</t>
  </si>
  <si>
    <t>Teamsters Union No 795 D.R.I.V.E. PAC</t>
  </si>
  <si>
    <t>http://ethics.ks.gov/CFAScanned/PACs/2024ElecCycle/SO/PAC216SO.pdf</t>
  </si>
  <si>
    <t>http://ethics.ks.gov/CFAScanned/PACs/2024ElecCycle/202401/PAC216_202401.pdf</t>
  </si>
  <si>
    <t>The Bluestem Fund</t>
  </si>
  <si>
    <t>http://ethics.ks.gov/CFAScanned/PACs/2024ElecCycle/SO/PAC410SO.pdf</t>
  </si>
  <si>
    <t>http://ethics.ks.gov/CFAScanned/PACs/2024ElecCycle/202401/PAC410_202401.pdf</t>
  </si>
  <si>
    <t>The Right Way PAC for Government Efficiency</t>
  </si>
  <si>
    <t>http://ethics.ks.gov/CFAScanned/PACs/2024ElecCycle/SO/PAC739SO.pdf</t>
  </si>
  <si>
    <t>http://ethics.ks.gov/CFAScanned/PACs/2024ElecCycle/202401/PAC739_202401.pdf</t>
  </si>
  <si>
    <t>Topeka Transit Workers PAC</t>
  </si>
  <si>
    <t>http://ethics.ks.gov/CFAScanned/PACs/2024ElecCycle/SO/PAC730SO.pdf</t>
  </si>
  <si>
    <t>http://ethics.ks.gov/CFAScanned/PACs/2024ElecCycle/202401/PAC730_term2401.pdf</t>
  </si>
  <si>
    <t>Travel Industry Association of Kansas</t>
  </si>
  <si>
    <t>http://ethics.ks.gov/CFAScanned/PACs/2024ElecCycle/SO/PAC396SO.pdf</t>
  </si>
  <si>
    <t>http://ethics.ks.gov/CFAScanned/PACs/2024ElecCycle/202401/PAC396_202401.pdf</t>
  </si>
  <si>
    <t>Tri-County Labor Council of Eastern Kansas COPE</t>
  </si>
  <si>
    <t>http://ethics.ks.gov/CFAScanned/PACs/2024ElecCycle/SO/PAC261SO.pdf</t>
  </si>
  <si>
    <t>http://ethics.ks.gov/CFAScanned/PACs/2024ElecCycle/202401/PAC261_202401.pdf</t>
  </si>
  <si>
    <t>UAW Region 5 Midwest States PAC</t>
  </si>
  <si>
    <t>http://ethics.ks.gov/CFAScanned/PACs/2024ElecCycle/SO/PAC128SO.pdf</t>
  </si>
  <si>
    <t>http://ethics.ks.gov/CFAScanned/PACs/2024ElecCycle/202401/PAC128_amend2401.pdf</t>
  </si>
  <si>
    <t>United Democrats of Kansas</t>
  </si>
  <si>
    <t>http://ethics.ks.gov/CFAScanned/PACs/2024ElecCycle/SO/PAC272SO.pdf</t>
  </si>
  <si>
    <t>http://ethics.ks.gov/CFAScanned/PACs/2024ElecCycle/202401/PAC272_term2401.pdf</t>
  </si>
  <si>
    <t>United Teachers of Wichita Committee on Political Education</t>
  </si>
  <si>
    <t>http://ethics.ks.gov/CFAScanned/PACs/2024ElecCycle/SO/PAC374SO.pdf</t>
  </si>
  <si>
    <t>http://ethics.ks.gov/CFAScanned/PACs/2024ElecCycle/202401/PAC374_202401.pdf</t>
  </si>
  <si>
    <t>Vote Freedom In PAC</t>
  </si>
  <si>
    <t>http://ethics.ks.gov/CFAScanned/PACs/2024ElecCycle/SO/PAC814SO.pdf</t>
  </si>
  <si>
    <t>http://ethics.ks.gov/CFAScanned/PACs/2024ElecCycle/202401/PAC814_202401.pdf</t>
  </si>
  <si>
    <t>Wichita/Hutchinson Labor Federation</t>
  </si>
  <si>
    <t>http://ethics.ks.gov/CFAScanned/PACs/2024ElecCycle/SO/PAC201SO.pdf</t>
  </si>
  <si>
    <t>http://ethics.ks.gov/CFAScanned/PACs/2024ElecCycle/202401/PAC201_202401.pdf</t>
  </si>
  <si>
    <t>Yes We Kansas</t>
  </si>
  <si>
    <t>http://ethics.ks.gov/CFAScanned/PACs/2024ElecCycle/SO/PAC745SO.pdf</t>
  </si>
  <si>
    <t>http://ethics.ks.gov/CFAScanned/PACs/2024ElecCycle/202401/PAC745_202401.pdf</t>
  </si>
  <si>
    <t>Report 
Link</t>
  </si>
  <si>
    <t>Cash on
Hand</t>
  </si>
  <si>
    <t>Raised 
Rank</t>
  </si>
  <si>
    <t>Spent 
Rank</t>
  </si>
  <si>
    <t>Cash on 
Hand Rank</t>
  </si>
  <si>
    <t>SO 
Link</t>
  </si>
  <si>
    <t>Final 
Rank</t>
  </si>
  <si>
    <t>Pac Name</t>
  </si>
  <si>
    <t>Restoring Our Nation</t>
  </si>
  <si>
    <t>Kansas Voter Empowerment Project</t>
  </si>
  <si>
    <t>TOTALs</t>
  </si>
  <si>
    <t>Watchdog Lab</t>
  </si>
  <si>
    <t>watchdoglab.substack.com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</si>
</sst>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1" applyAlignment="1">
      <alignment vertical="top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64" fontId="3" fillId="0" borderId="0" xfId="0" applyNumberFormat="1" applyFont="1" applyAlignment="1">
      <alignment vertical="top"/>
    </xf>
  </cellXfs>
  <cellStyles count="2">
    <cellStyle name="Hyperlink" xfId="1" builtinId="8"/>
    <cellStyle name="Normal" xfId="0" builtinId="0"/>
  </cellStyles>
  <dxfs count="17"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  <border diagonalUp="0" diagonalDown="0">
        <left/>
        <right style="thick">
          <color rgb="FF00B0F0"/>
        </right>
        <top/>
        <bottom/>
        <vertical/>
        <horizontal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  <border diagonalUp="0" diagonalDown="0">
        <left style="thick">
          <color rgb="FF00B0F0"/>
        </left>
        <right/>
        <top/>
        <bottom/>
        <vertical/>
        <horizontal/>
      </border>
    </dxf>
    <dxf>
      <alignment horizontal="general" vertical="top" textRotation="0" wrapText="0" indent="0" justifyLastLine="0" shrinkToFit="0" readingOrder="0"/>
    </dxf>
    <dxf>
      <numFmt numFmtId="164" formatCode="&quot;$&quot;#,##0"/>
      <alignment horizontal="general" vertical="top" textRotation="0" wrapText="0" indent="0" justifyLastLine="0" shrinkToFit="0" readingOrder="0"/>
    </dxf>
    <dxf>
      <numFmt numFmtId="164" formatCode="&quot;$&quot;#,##0"/>
      <alignment horizontal="general" vertical="top" textRotation="0" wrapText="0" indent="0" justifyLastLine="0" shrinkToFit="0" readingOrder="0"/>
    </dxf>
    <dxf>
      <numFmt numFmtId="164" formatCode="&quot;$&quot;#,##0"/>
      <alignment horizontal="general" vertical="top" textRotation="0" wrapText="0" indent="0" justifyLastLine="0" shrinkToFit="0" readingOrder="0"/>
    </dxf>
    <dxf>
      <numFmt numFmtId="164" formatCode="&quot;$&quot;#,##0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ck">
          <color rgb="FF00B0F0"/>
        </left>
        <right style="thick">
          <color rgb="FF00B0F0"/>
        </right>
        <top/>
        <bottom/>
        <vertical/>
        <horizontal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1508761</xdr:colOff>
      <xdr:row>161</xdr:row>
      <xdr:rowOff>45720</xdr:rowOff>
    </xdr:from>
    <xdr:to>
      <xdr:col>2</xdr:col>
      <xdr:colOff>2537460</xdr:colOff>
      <xdr:row>165</xdr:row>
      <xdr:rowOff>34900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5FF96E-321F-DB95-A9D5-730BBCC16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761" y="34137600"/>
          <a:ext cx="1028699" cy="9188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7C3EB0-D053-4183-8FBA-0D412A808417}" name="Table1" displayName="Table1" ref="A1:O158" totalsRowShown="0" headerRowDxfId="16" dataDxfId="15">
  <tableColumns count="15">
    <tableColumn id="1" xr3:uid="{73C8F47B-54C8-422D-953D-DA2544FC64D8}" name="SO _x000a_Link" dataDxfId="14" dataCellStyle="Hyperlink"/>
    <tableColumn id="2" xr3:uid="{18ADA225-D1D8-47F4-BEA6-E5E912F3E49C}" name="Report _x000a_Link" dataDxfId="13" dataCellStyle="Hyperlink"/>
    <tableColumn id="3" xr3:uid="{60A3C8D9-ED33-4C65-99C9-72514CE82AFB}" name="Pac Name" dataDxfId="12"/>
    <tableColumn id="4" xr3:uid="{5B06853C-C7A6-49D1-BF68-1820AC6D55E2}" name="Report" dataDxfId="11"/>
    <tableColumn id="5" xr3:uid="{6A657812-75E1-4776-80C9-252E8621AE9F}" name="Beginning" dataDxfId="10"/>
    <tableColumn id="6" xr3:uid="{510C3817-311B-429A-8EBF-E602DCDD1A6B}" name="Raised" dataDxfId="9"/>
    <tableColumn id="7" xr3:uid="{0F8F920F-2B54-4262-85E2-5C08C291E894}" name="Available" dataDxfId="8"/>
    <tableColumn id="8" xr3:uid="{B4AA80CB-73DB-45FA-8470-F368FA763469}" name="Spent" dataDxfId="7"/>
    <tableColumn id="9" xr3:uid="{C9C5CEA8-4DF3-4E58-A892-67EFF448E372}" name="Cash on_x000a_Hand" dataDxfId="6"/>
    <tableColumn id="10" xr3:uid="{92ED96AB-7683-46FE-AC9D-68987B094CBA}" name="PacNumber" dataDxfId="5"/>
    <tableColumn id="11" xr3:uid="{21726A34-E7FC-4BF9-A378-6A0477D8D54C}" name="Raised _x000a_Rank" dataDxfId="4"/>
    <tableColumn id="12" xr3:uid="{24843C3B-BCC2-4864-BFA6-39636FD10FEF}" name="Spent _x000a_Rank" dataDxfId="3"/>
    <tableColumn id="13" xr3:uid="{FDBB21EE-4F86-4EB1-8A74-FE0ED3911E16}" name="Cash on _x000a_Hand Rank" dataDxfId="2"/>
    <tableColumn id="14" xr3:uid="{16B7AAC5-D385-4B56-BFD0-1F29B88A4A72}" name="rankProduct" dataDxfId="1"/>
    <tableColumn id="15" xr3:uid="{2AB80D30-21AA-44D9-970E-5267DEB4F13B}" name="Final _x000a_Rank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4"/>
  <sheetViews>
    <sheetView tabSelected="1" workbookViewId="0">
      <pane ySplit="1" topLeftCell="A2" activePane="bottomLeft" state="frozen"/>
      <selection pane="bottomLeft" activeCell="H158" sqref="H158:I158"/>
    </sheetView>
  </sheetViews>
  <sheetFormatPr defaultRowHeight="14.4" x14ac:dyDescent="0.3"/>
  <cols>
    <col min="1" max="1" width="4.44140625" style="4" bestFit="1" customWidth="1"/>
    <col min="2" max="2" width="6.6640625" style="4" bestFit="1" customWidth="1"/>
    <col min="3" max="3" width="37.109375" style="3" customWidth="1"/>
    <col min="4" max="4" width="10.88671875" style="4" hidden="1" customWidth="1"/>
    <col min="5" max="5" width="10" style="4" hidden="1" customWidth="1"/>
    <col min="6" max="6" width="9.88671875" style="8" bestFit="1" customWidth="1"/>
    <col min="7" max="7" width="9.88671875" style="8" hidden="1" customWidth="1"/>
    <col min="8" max="8" width="10.77734375" style="8" customWidth="1"/>
    <col min="9" max="9" width="10.21875" style="8" customWidth="1"/>
    <col min="10" max="10" width="10.88671875" style="4" hidden="1" customWidth="1"/>
    <col min="11" max="11" width="6.44140625" style="4" bestFit="1" customWidth="1"/>
    <col min="12" max="12" width="5.88671875" style="4" bestFit="1" customWidth="1"/>
    <col min="13" max="13" width="10.109375" style="4" bestFit="1" customWidth="1"/>
    <col min="14" max="14" width="11.44140625" style="4" hidden="1" customWidth="1"/>
    <col min="15" max="15" width="7.21875" style="4" customWidth="1"/>
    <col min="16" max="16" width="61.5546875" style="4" hidden="1" customWidth="1"/>
    <col min="17" max="17" width="74" style="4" hidden="1" customWidth="1"/>
    <col min="18" max="16384" width="8.88671875" style="4"/>
  </cols>
  <sheetData>
    <row r="1" spans="1:17" s="1" customFormat="1" ht="28.8" x14ac:dyDescent="0.3">
      <c r="A1" s="2" t="s">
        <v>482</v>
      </c>
      <c r="B1" s="2" t="s">
        <v>477</v>
      </c>
      <c r="C1" s="11" t="s">
        <v>484</v>
      </c>
      <c r="D1" s="1" t="s">
        <v>0</v>
      </c>
      <c r="E1" s="1" t="s">
        <v>1</v>
      </c>
      <c r="F1" s="6" t="s">
        <v>2</v>
      </c>
      <c r="G1" s="6" t="s">
        <v>3</v>
      </c>
      <c r="H1" s="6" t="s">
        <v>4</v>
      </c>
      <c r="I1" s="7" t="s">
        <v>478</v>
      </c>
      <c r="J1" s="1" t="s">
        <v>5</v>
      </c>
      <c r="K1" s="14" t="s">
        <v>479</v>
      </c>
      <c r="L1" s="2" t="s">
        <v>480</v>
      </c>
      <c r="M1" s="15" t="s">
        <v>481</v>
      </c>
      <c r="N1" s="1" t="s">
        <v>6</v>
      </c>
      <c r="O1" s="2" t="s">
        <v>483</v>
      </c>
      <c r="P1" s="1" t="s">
        <v>7</v>
      </c>
      <c r="Q1" s="1" t="s">
        <v>8</v>
      </c>
    </row>
    <row r="2" spans="1:17" x14ac:dyDescent="0.3">
      <c r="A2" s="5" t="str">
        <f>HYPERLINK(P2, "Link")</f>
        <v>Link</v>
      </c>
      <c r="B2" s="5" t="str">
        <f>HYPERLINK(Q2, "Link")</f>
        <v>Link</v>
      </c>
      <c r="C2" s="12" t="s">
        <v>256</v>
      </c>
      <c r="D2" s="4" t="s">
        <v>10</v>
      </c>
      <c r="E2" s="4">
        <v>688401.02</v>
      </c>
      <c r="F2" s="8">
        <v>376445.63</v>
      </c>
      <c r="G2" s="8">
        <v>1064846.6499999999</v>
      </c>
      <c r="H2" s="8">
        <v>211450.2</v>
      </c>
      <c r="I2" s="8">
        <v>853396.45</v>
      </c>
      <c r="J2" s="4">
        <v>122</v>
      </c>
      <c r="K2" s="16">
        <v>2</v>
      </c>
      <c r="L2" s="4">
        <v>1</v>
      </c>
      <c r="M2" s="17">
        <v>2</v>
      </c>
      <c r="N2" s="4">
        <v>4</v>
      </c>
      <c r="O2" s="4">
        <v>1</v>
      </c>
      <c r="P2" s="4" t="s">
        <v>257</v>
      </c>
      <c r="Q2" s="4" t="s">
        <v>258</v>
      </c>
    </row>
    <row r="3" spans="1:17" x14ac:dyDescent="0.3">
      <c r="A3" s="5" t="str">
        <f t="shared" ref="A3:A66" si="0">HYPERLINK(P3, "Link")</f>
        <v>Link</v>
      </c>
      <c r="B3" s="5" t="str">
        <f t="shared" ref="B3:B66" si="1">HYPERLINK(Q3, "Link")</f>
        <v>Link</v>
      </c>
      <c r="C3" s="12" t="s">
        <v>337</v>
      </c>
      <c r="D3" s="4" t="s">
        <v>10</v>
      </c>
      <c r="E3" s="4">
        <v>0</v>
      </c>
      <c r="F3" s="8">
        <v>993132.5</v>
      </c>
      <c r="G3" s="8">
        <v>993132.5</v>
      </c>
      <c r="H3" s="8">
        <v>102525.33</v>
      </c>
      <c r="I3" s="8">
        <v>890607.17</v>
      </c>
      <c r="J3" s="4">
        <v>26</v>
      </c>
      <c r="K3" s="16">
        <v>1</v>
      </c>
      <c r="L3" s="4">
        <v>4</v>
      </c>
      <c r="M3" s="17">
        <v>1</v>
      </c>
      <c r="N3" s="4">
        <v>4</v>
      </c>
      <c r="O3" s="4">
        <v>1</v>
      </c>
      <c r="P3" s="4" t="s">
        <v>338</v>
      </c>
      <c r="Q3" s="4" t="s">
        <v>339</v>
      </c>
    </row>
    <row r="4" spans="1:17" x14ac:dyDescent="0.3">
      <c r="A4" s="5" t="str">
        <f t="shared" si="0"/>
        <v>Link</v>
      </c>
      <c r="B4" s="5" t="str">
        <f t="shared" si="1"/>
        <v>Link</v>
      </c>
      <c r="C4" s="12" t="s">
        <v>170</v>
      </c>
      <c r="D4" s="4" t="s">
        <v>10</v>
      </c>
      <c r="E4" s="4">
        <v>28484.1</v>
      </c>
      <c r="F4" s="8">
        <v>309524.19</v>
      </c>
      <c r="G4" s="8">
        <v>338008.29</v>
      </c>
      <c r="H4" s="8">
        <v>96359.32</v>
      </c>
      <c r="I4" s="8">
        <v>241648.97</v>
      </c>
      <c r="J4" s="4">
        <v>164</v>
      </c>
      <c r="K4" s="16">
        <v>3</v>
      </c>
      <c r="L4" s="4">
        <v>5</v>
      </c>
      <c r="M4" s="17">
        <v>4</v>
      </c>
      <c r="N4" s="4">
        <v>60</v>
      </c>
      <c r="O4" s="4">
        <v>3</v>
      </c>
      <c r="P4" s="4" t="s">
        <v>171</v>
      </c>
      <c r="Q4" s="4" t="s">
        <v>172</v>
      </c>
    </row>
    <row r="5" spans="1:17" x14ac:dyDescent="0.3">
      <c r="A5" s="5" t="str">
        <f t="shared" si="0"/>
        <v>Link</v>
      </c>
      <c r="B5" s="5" t="str">
        <f t="shared" si="1"/>
        <v>Link</v>
      </c>
      <c r="C5" s="12" t="s">
        <v>223</v>
      </c>
      <c r="D5" s="4" t="s">
        <v>10</v>
      </c>
      <c r="E5" s="4">
        <v>169116.49</v>
      </c>
      <c r="F5" s="8">
        <v>154352.26</v>
      </c>
      <c r="G5" s="8">
        <v>323468.75</v>
      </c>
      <c r="H5" s="8">
        <v>87337.07</v>
      </c>
      <c r="I5" s="8">
        <v>236131.68</v>
      </c>
      <c r="J5" s="4">
        <v>5</v>
      </c>
      <c r="K5" s="16">
        <v>6</v>
      </c>
      <c r="L5" s="4">
        <v>6</v>
      </c>
      <c r="M5" s="17">
        <v>5</v>
      </c>
      <c r="N5" s="4">
        <v>180</v>
      </c>
      <c r="O5" s="4">
        <v>4</v>
      </c>
      <c r="P5" s="4" t="s">
        <v>224</v>
      </c>
      <c r="Q5" s="4" t="s">
        <v>225</v>
      </c>
    </row>
    <row r="6" spans="1:17" x14ac:dyDescent="0.3">
      <c r="A6" s="5" t="str">
        <f t="shared" si="0"/>
        <v>Link</v>
      </c>
      <c r="B6" s="5" t="str">
        <f t="shared" si="1"/>
        <v>Link</v>
      </c>
      <c r="C6" s="12" t="s">
        <v>182</v>
      </c>
      <c r="D6" s="4" t="s">
        <v>10</v>
      </c>
      <c r="E6" s="4">
        <v>38819.08</v>
      </c>
      <c r="F6" s="8">
        <v>182339.97</v>
      </c>
      <c r="G6" s="8">
        <v>221159.05</v>
      </c>
      <c r="H6" s="8">
        <v>142455.67999999999</v>
      </c>
      <c r="I6" s="8">
        <v>78703.37</v>
      </c>
      <c r="J6" s="4">
        <v>100</v>
      </c>
      <c r="K6" s="16">
        <v>5</v>
      </c>
      <c r="L6" s="4">
        <v>2</v>
      </c>
      <c r="M6" s="17">
        <v>21</v>
      </c>
      <c r="N6" s="4">
        <v>210</v>
      </c>
      <c r="O6" s="4">
        <v>5</v>
      </c>
      <c r="P6" s="4" t="s">
        <v>183</v>
      </c>
      <c r="Q6" s="4" t="s">
        <v>184</v>
      </c>
    </row>
    <row r="7" spans="1:17" x14ac:dyDescent="0.3">
      <c r="A7" s="5" t="str">
        <f t="shared" si="0"/>
        <v>Link</v>
      </c>
      <c r="B7" s="5" t="str">
        <f t="shared" si="1"/>
        <v>Link</v>
      </c>
      <c r="C7" s="12" t="s">
        <v>238</v>
      </c>
      <c r="D7" s="4" t="s">
        <v>10</v>
      </c>
      <c r="E7" s="4">
        <v>486044.34</v>
      </c>
      <c r="F7" s="8">
        <v>108948</v>
      </c>
      <c r="G7" s="8">
        <v>594992.34000000008</v>
      </c>
      <c r="H7" s="8">
        <v>37721.279999999999</v>
      </c>
      <c r="I7" s="8">
        <v>557271.06000000006</v>
      </c>
      <c r="J7" s="4">
        <v>117</v>
      </c>
      <c r="K7" s="16">
        <v>8</v>
      </c>
      <c r="L7" s="4">
        <v>19</v>
      </c>
      <c r="M7" s="17">
        <v>3</v>
      </c>
      <c r="N7" s="4">
        <v>456</v>
      </c>
      <c r="O7" s="4">
        <v>6</v>
      </c>
      <c r="P7" s="4" t="s">
        <v>239</v>
      </c>
      <c r="Q7" s="4" t="s">
        <v>240</v>
      </c>
    </row>
    <row r="8" spans="1:17" x14ac:dyDescent="0.3">
      <c r="A8" s="5" t="str">
        <f t="shared" si="0"/>
        <v>Link</v>
      </c>
      <c r="B8" s="5" t="str">
        <f t="shared" si="1"/>
        <v>Link</v>
      </c>
      <c r="C8" s="12" t="s">
        <v>155</v>
      </c>
      <c r="D8" s="4" t="s">
        <v>10</v>
      </c>
      <c r="E8" s="4">
        <v>40846.53</v>
      </c>
      <c r="F8" s="8">
        <v>137421.76000000001</v>
      </c>
      <c r="G8" s="8">
        <v>178268.29</v>
      </c>
      <c r="H8" s="8">
        <v>113316</v>
      </c>
      <c r="I8" s="8">
        <v>64952.29</v>
      </c>
      <c r="J8" s="4">
        <v>90</v>
      </c>
      <c r="K8" s="16">
        <v>7</v>
      </c>
      <c r="L8" s="4">
        <v>3</v>
      </c>
      <c r="M8" s="17">
        <v>27</v>
      </c>
      <c r="N8" s="4">
        <v>567</v>
      </c>
      <c r="O8" s="4">
        <v>7</v>
      </c>
      <c r="P8" s="4" t="s">
        <v>156</v>
      </c>
      <c r="Q8" s="4" t="s">
        <v>157</v>
      </c>
    </row>
    <row r="9" spans="1:17" ht="16.8" customHeight="1" x14ac:dyDescent="0.3">
      <c r="A9" s="5" t="str">
        <f t="shared" si="0"/>
        <v>Link</v>
      </c>
      <c r="B9" s="5" t="str">
        <f t="shared" si="1"/>
        <v>Link</v>
      </c>
      <c r="C9" s="12" t="s">
        <v>382</v>
      </c>
      <c r="D9" s="4" t="s">
        <v>10</v>
      </c>
      <c r="E9" s="4">
        <v>192378.84</v>
      </c>
      <c r="F9" s="8">
        <v>80410.63</v>
      </c>
      <c r="G9" s="8">
        <v>272789.46999999997</v>
      </c>
      <c r="H9" s="8">
        <v>57187.95</v>
      </c>
      <c r="I9" s="8">
        <v>215601.52</v>
      </c>
      <c r="J9" s="4">
        <v>119</v>
      </c>
      <c r="K9" s="16">
        <v>15</v>
      </c>
      <c r="L9" s="4">
        <v>9</v>
      </c>
      <c r="M9" s="17">
        <v>7</v>
      </c>
      <c r="N9" s="4">
        <v>945</v>
      </c>
      <c r="O9" s="4">
        <v>8</v>
      </c>
      <c r="P9" s="4" t="s">
        <v>383</v>
      </c>
      <c r="Q9" s="4" t="s">
        <v>384</v>
      </c>
    </row>
    <row r="10" spans="1:17" x14ac:dyDescent="0.3">
      <c r="A10" s="5" t="str">
        <f t="shared" si="0"/>
        <v>Link</v>
      </c>
      <c r="B10" s="5" t="str">
        <f t="shared" si="1"/>
        <v>Link</v>
      </c>
      <c r="C10" s="12" t="s">
        <v>212</v>
      </c>
      <c r="D10" s="4" t="s">
        <v>10</v>
      </c>
      <c r="E10" s="4">
        <v>79112.87</v>
      </c>
      <c r="F10" s="8">
        <v>84772.86</v>
      </c>
      <c r="G10" s="8">
        <v>163885.73000000001</v>
      </c>
      <c r="H10" s="8">
        <v>79102.009999999995</v>
      </c>
      <c r="I10" s="8">
        <v>84783.72</v>
      </c>
      <c r="J10" s="4">
        <v>111</v>
      </c>
      <c r="K10" s="16">
        <v>10</v>
      </c>
      <c r="L10" s="4">
        <v>7</v>
      </c>
      <c r="M10" s="17">
        <v>18</v>
      </c>
      <c r="N10" s="4">
        <v>1260</v>
      </c>
      <c r="O10" s="4">
        <v>9</v>
      </c>
      <c r="P10" s="4" t="s">
        <v>213</v>
      </c>
      <c r="Q10" s="4" t="s">
        <v>214</v>
      </c>
    </row>
    <row r="11" spans="1:17" x14ac:dyDescent="0.3">
      <c r="A11" s="5" t="str">
        <f t="shared" si="0"/>
        <v>Link</v>
      </c>
      <c r="B11" s="5" t="str">
        <f t="shared" si="1"/>
        <v>Link</v>
      </c>
      <c r="C11" s="12" t="s">
        <v>232</v>
      </c>
      <c r="D11" s="4" t="s">
        <v>10</v>
      </c>
      <c r="E11" s="4">
        <v>138209.34</v>
      </c>
      <c r="F11" s="8">
        <v>84531.14</v>
      </c>
      <c r="G11" s="8">
        <v>222740.48000000001</v>
      </c>
      <c r="H11" s="8">
        <v>28031.32</v>
      </c>
      <c r="I11" s="8">
        <v>194709.16</v>
      </c>
      <c r="J11" s="4">
        <v>121</v>
      </c>
      <c r="K11" s="16">
        <v>11</v>
      </c>
      <c r="L11" s="4">
        <v>26</v>
      </c>
      <c r="M11" s="17">
        <v>8</v>
      </c>
      <c r="N11" s="4">
        <v>2288</v>
      </c>
      <c r="O11" s="4">
        <v>10</v>
      </c>
      <c r="P11" s="4" t="s">
        <v>233</v>
      </c>
      <c r="Q11" s="4" t="s">
        <v>234</v>
      </c>
    </row>
    <row r="12" spans="1:17" ht="28.8" x14ac:dyDescent="0.3">
      <c r="A12" s="5" t="str">
        <f t="shared" si="0"/>
        <v>Link</v>
      </c>
      <c r="B12" s="5" t="str">
        <f t="shared" si="1"/>
        <v>Link</v>
      </c>
      <c r="C12" s="12" t="s">
        <v>89</v>
      </c>
      <c r="D12" s="4" t="s">
        <v>10</v>
      </c>
      <c r="E12" s="4">
        <v>120357.05</v>
      </c>
      <c r="F12" s="8">
        <v>83683.88</v>
      </c>
      <c r="G12" s="8">
        <v>204040.93</v>
      </c>
      <c r="H12" s="8">
        <v>32250</v>
      </c>
      <c r="I12" s="8">
        <v>171790.93</v>
      </c>
      <c r="J12" s="4">
        <v>619</v>
      </c>
      <c r="K12" s="16">
        <v>12</v>
      </c>
      <c r="L12" s="4">
        <v>22</v>
      </c>
      <c r="M12" s="17">
        <v>9</v>
      </c>
      <c r="N12" s="4">
        <v>2376</v>
      </c>
      <c r="O12" s="4">
        <v>11</v>
      </c>
      <c r="P12" s="4" t="s">
        <v>90</v>
      </c>
      <c r="Q12" s="4" t="s">
        <v>91</v>
      </c>
    </row>
    <row r="13" spans="1:17" x14ac:dyDescent="0.3">
      <c r="A13" s="5" t="str">
        <f t="shared" si="0"/>
        <v>Link</v>
      </c>
      <c r="B13" s="5" t="str">
        <f t="shared" si="1"/>
        <v>Link</v>
      </c>
      <c r="C13" s="12" t="s">
        <v>325</v>
      </c>
      <c r="D13" s="4" t="s">
        <v>10</v>
      </c>
      <c r="E13" s="4">
        <v>31662.18</v>
      </c>
      <c r="F13" s="8">
        <v>190000</v>
      </c>
      <c r="G13" s="8">
        <v>221662.18</v>
      </c>
      <c r="H13" s="8">
        <v>776.2</v>
      </c>
      <c r="I13" s="8">
        <v>220885.98</v>
      </c>
      <c r="J13" s="4">
        <v>759</v>
      </c>
      <c r="K13" s="16">
        <v>4</v>
      </c>
      <c r="L13" s="4">
        <v>104</v>
      </c>
      <c r="M13" s="17">
        <v>6</v>
      </c>
      <c r="N13" s="4">
        <v>2496</v>
      </c>
      <c r="O13" s="4">
        <v>12</v>
      </c>
      <c r="P13" s="4" t="s">
        <v>326</v>
      </c>
      <c r="Q13" s="4" t="s">
        <v>327</v>
      </c>
    </row>
    <row r="14" spans="1:17" ht="28.8" x14ac:dyDescent="0.3">
      <c r="A14" s="5" t="str">
        <f t="shared" si="0"/>
        <v>Link</v>
      </c>
      <c r="B14" s="5" t="str">
        <f t="shared" si="1"/>
        <v>Link</v>
      </c>
      <c r="C14" s="12" t="s">
        <v>146</v>
      </c>
      <c r="D14" s="4" t="s">
        <v>10</v>
      </c>
      <c r="E14" s="4">
        <v>76863.75</v>
      </c>
      <c r="F14" s="8">
        <v>79581.97</v>
      </c>
      <c r="G14" s="8">
        <v>156445.72</v>
      </c>
      <c r="H14" s="8">
        <v>52171.45</v>
      </c>
      <c r="I14" s="8">
        <v>104273.52</v>
      </c>
      <c r="J14" s="4">
        <v>102</v>
      </c>
      <c r="K14" s="16">
        <v>16</v>
      </c>
      <c r="L14" s="4">
        <v>12</v>
      </c>
      <c r="M14" s="17">
        <v>14</v>
      </c>
      <c r="N14" s="4">
        <v>2688</v>
      </c>
      <c r="O14" s="4">
        <v>13</v>
      </c>
      <c r="P14" s="4" t="s">
        <v>147</v>
      </c>
      <c r="Q14" s="4" t="s">
        <v>148</v>
      </c>
    </row>
    <row r="15" spans="1:17" ht="28.8" x14ac:dyDescent="0.3">
      <c r="A15" s="5" t="str">
        <f t="shared" si="0"/>
        <v>Link</v>
      </c>
      <c r="B15" s="5" t="str">
        <f t="shared" si="1"/>
        <v>Link</v>
      </c>
      <c r="C15" s="12" t="s">
        <v>149</v>
      </c>
      <c r="D15" s="4" t="s">
        <v>10</v>
      </c>
      <c r="E15" s="4">
        <v>71135.460000000006</v>
      </c>
      <c r="F15" s="8">
        <v>74490</v>
      </c>
      <c r="G15" s="8">
        <v>145625.46</v>
      </c>
      <c r="H15" s="8">
        <v>52250</v>
      </c>
      <c r="I15" s="8">
        <v>93375.46</v>
      </c>
      <c r="J15" s="4">
        <v>88</v>
      </c>
      <c r="K15" s="16">
        <v>19</v>
      </c>
      <c r="L15" s="4">
        <v>11</v>
      </c>
      <c r="M15" s="17">
        <v>17</v>
      </c>
      <c r="N15" s="4">
        <v>3553</v>
      </c>
      <c r="O15" s="4">
        <v>14</v>
      </c>
      <c r="P15" s="4" t="s">
        <v>150</v>
      </c>
      <c r="Q15" s="4" t="s">
        <v>151</v>
      </c>
    </row>
    <row r="16" spans="1:17" x14ac:dyDescent="0.3">
      <c r="A16" s="5" t="str">
        <f t="shared" si="0"/>
        <v>Link</v>
      </c>
      <c r="B16" s="5" t="str">
        <f t="shared" si="1"/>
        <v>Link</v>
      </c>
      <c r="C16" s="12" t="s">
        <v>209</v>
      </c>
      <c r="D16" s="4" t="s">
        <v>10</v>
      </c>
      <c r="E16" s="4">
        <v>55311.88</v>
      </c>
      <c r="F16" s="8">
        <v>73675</v>
      </c>
      <c r="G16" s="8">
        <v>128986.88</v>
      </c>
      <c r="H16" s="8">
        <v>59204.3</v>
      </c>
      <c r="I16" s="8">
        <v>69782.58</v>
      </c>
      <c r="J16" s="4">
        <v>110</v>
      </c>
      <c r="K16" s="16">
        <v>20</v>
      </c>
      <c r="L16" s="4">
        <v>8</v>
      </c>
      <c r="M16" s="17">
        <v>23</v>
      </c>
      <c r="N16" s="4">
        <v>3680</v>
      </c>
      <c r="O16" s="4">
        <v>15</v>
      </c>
      <c r="P16" s="4" t="s">
        <v>210</v>
      </c>
      <c r="Q16" s="4" t="s">
        <v>211</v>
      </c>
    </row>
    <row r="17" spans="1:17" x14ac:dyDescent="0.3">
      <c r="A17" s="5" t="str">
        <f t="shared" si="0"/>
        <v>Link</v>
      </c>
      <c r="B17" s="5" t="str">
        <f t="shared" si="1"/>
        <v>Link</v>
      </c>
      <c r="C17" s="12" t="s">
        <v>179</v>
      </c>
      <c r="D17" s="4" t="s">
        <v>10</v>
      </c>
      <c r="E17" s="4">
        <v>110833.54</v>
      </c>
      <c r="F17" s="8">
        <v>68863.7</v>
      </c>
      <c r="G17" s="8">
        <v>179697.24</v>
      </c>
      <c r="H17" s="8">
        <v>45427.81</v>
      </c>
      <c r="I17" s="8">
        <v>134269.43</v>
      </c>
      <c r="J17" s="4">
        <v>98</v>
      </c>
      <c r="K17" s="16">
        <v>21</v>
      </c>
      <c r="L17" s="4">
        <v>15</v>
      </c>
      <c r="M17" s="17">
        <v>12</v>
      </c>
      <c r="N17" s="4">
        <v>3780</v>
      </c>
      <c r="O17" s="4">
        <v>16</v>
      </c>
      <c r="P17" s="4" t="s">
        <v>180</v>
      </c>
      <c r="Q17" s="4" t="s">
        <v>181</v>
      </c>
    </row>
    <row r="18" spans="1:17" x14ac:dyDescent="0.3">
      <c r="A18" s="5" t="str">
        <f t="shared" si="0"/>
        <v>Link</v>
      </c>
      <c r="B18" s="5" t="str">
        <f t="shared" si="1"/>
        <v>Link</v>
      </c>
      <c r="C18" s="12" t="s">
        <v>43</v>
      </c>
      <c r="D18" s="4" t="s">
        <v>10</v>
      </c>
      <c r="E18" s="4">
        <v>148182.44</v>
      </c>
      <c r="F18" s="8">
        <v>53118.78</v>
      </c>
      <c r="G18" s="8">
        <v>201301.22</v>
      </c>
      <c r="H18" s="8">
        <v>40750</v>
      </c>
      <c r="I18" s="8">
        <v>160551.22</v>
      </c>
      <c r="J18" s="4">
        <v>101</v>
      </c>
      <c r="K18" s="16">
        <v>25</v>
      </c>
      <c r="L18" s="4">
        <v>16</v>
      </c>
      <c r="M18" s="17">
        <v>10</v>
      </c>
      <c r="N18" s="4">
        <v>4000</v>
      </c>
      <c r="O18" s="4">
        <v>17</v>
      </c>
      <c r="P18" s="4" t="s">
        <v>44</v>
      </c>
      <c r="Q18" s="4" t="s">
        <v>45</v>
      </c>
    </row>
    <row r="19" spans="1:17" x14ac:dyDescent="0.3">
      <c r="A19" s="5" t="str">
        <f t="shared" si="0"/>
        <v>Link</v>
      </c>
      <c r="B19" s="5" t="str">
        <f t="shared" si="1"/>
        <v>Link</v>
      </c>
      <c r="C19" s="12" t="s">
        <v>104</v>
      </c>
      <c r="D19" s="4" t="s">
        <v>10</v>
      </c>
      <c r="E19" s="4">
        <v>88742.79</v>
      </c>
      <c r="F19" s="8">
        <v>82175</v>
      </c>
      <c r="G19" s="8">
        <v>170917.79</v>
      </c>
      <c r="H19" s="8">
        <v>15055.97</v>
      </c>
      <c r="I19" s="8">
        <v>155861.82</v>
      </c>
      <c r="J19" s="4">
        <v>795</v>
      </c>
      <c r="K19" s="16">
        <v>13</v>
      </c>
      <c r="L19" s="4">
        <v>39</v>
      </c>
      <c r="M19" s="17">
        <v>11</v>
      </c>
      <c r="N19" s="4">
        <v>5577</v>
      </c>
      <c r="O19" s="4">
        <v>18</v>
      </c>
      <c r="P19" s="4" t="s">
        <v>105</v>
      </c>
      <c r="Q19" s="4" t="s">
        <v>106</v>
      </c>
    </row>
    <row r="20" spans="1:17" x14ac:dyDescent="0.3">
      <c r="A20" s="5" t="str">
        <f t="shared" si="0"/>
        <v>Link</v>
      </c>
      <c r="B20" s="5" t="str">
        <f t="shared" si="1"/>
        <v>Link</v>
      </c>
      <c r="C20" s="12" t="s">
        <v>116</v>
      </c>
      <c r="D20" s="4" t="s">
        <v>10</v>
      </c>
      <c r="E20" s="4">
        <v>25789.51</v>
      </c>
      <c r="F20" s="8">
        <v>82149</v>
      </c>
      <c r="G20" s="8">
        <v>107938.51</v>
      </c>
      <c r="H20" s="8">
        <v>47098.59</v>
      </c>
      <c r="I20" s="8">
        <v>60839.92</v>
      </c>
      <c r="J20" s="4">
        <v>81</v>
      </c>
      <c r="K20" s="16">
        <v>14</v>
      </c>
      <c r="L20" s="4">
        <v>14</v>
      </c>
      <c r="M20" s="17">
        <v>29</v>
      </c>
      <c r="N20" s="4">
        <v>5684</v>
      </c>
      <c r="O20" s="4">
        <v>19</v>
      </c>
      <c r="P20" s="4" t="s">
        <v>117</v>
      </c>
      <c r="Q20" s="4" t="s">
        <v>118</v>
      </c>
    </row>
    <row r="21" spans="1:17" x14ac:dyDescent="0.3">
      <c r="A21" s="5" t="str">
        <f t="shared" si="0"/>
        <v>Link</v>
      </c>
      <c r="B21" s="5" t="str">
        <f t="shared" si="1"/>
        <v>Link</v>
      </c>
      <c r="C21" s="12" t="s">
        <v>259</v>
      </c>
      <c r="D21" s="4" t="s">
        <v>10</v>
      </c>
      <c r="E21" s="4">
        <v>28776.99</v>
      </c>
      <c r="F21" s="8">
        <v>75725.509999999995</v>
      </c>
      <c r="G21" s="8">
        <v>104502.5</v>
      </c>
      <c r="H21" s="8">
        <v>53158.97</v>
      </c>
      <c r="I21" s="8">
        <v>51343.53</v>
      </c>
      <c r="J21" s="4">
        <v>295</v>
      </c>
      <c r="K21" s="16">
        <v>17</v>
      </c>
      <c r="L21" s="4">
        <v>10</v>
      </c>
      <c r="M21" s="17">
        <v>35</v>
      </c>
      <c r="N21" s="4">
        <v>5950</v>
      </c>
      <c r="O21" s="4">
        <v>20</v>
      </c>
      <c r="P21" s="4" t="s">
        <v>260</v>
      </c>
      <c r="Q21" s="4" t="s">
        <v>261</v>
      </c>
    </row>
    <row r="22" spans="1:17" x14ac:dyDescent="0.3">
      <c r="A22" s="5" t="str">
        <f t="shared" si="0"/>
        <v>Link</v>
      </c>
      <c r="B22" s="5" t="str">
        <f t="shared" si="1"/>
        <v>Link</v>
      </c>
      <c r="C22" s="12" t="s">
        <v>46</v>
      </c>
      <c r="D22" s="4" t="s">
        <v>10</v>
      </c>
      <c r="E22" s="4">
        <v>0</v>
      </c>
      <c r="F22" s="8">
        <v>92500</v>
      </c>
      <c r="G22" s="8">
        <v>92500</v>
      </c>
      <c r="H22" s="8">
        <v>8189.59</v>
      </c>
      <c r="I22" s="8">
        <v>84310.41</v>
      </c>
      <c r="J22" s="4">
        <v>25</v>
      </c>
      <c r="K22" s="16">
        <v>9</v>
      </c>
      <c r="L22" s="4">
        <v>55</v>
      </c>
      <c r="M22" s="17">
        <v>19</v>
      </c>
      <c r="N22" s="4">
        <v>9405</v>
      </c>
      <c r="O22" s="4">
        <v>21</v>
      </c>
      <c r="P22" s="4" t="s">
        <v>47</v>
      </c>
      <c r="Q22" s="4" t="s">
        <v>48</v>
      </c>
    </row>
    <row r="23" spans="1:17" x14ac:dyDescent="0.3">
      <c r="A23" s="5" t="str">
        <f t="shared" si="0"/>
        <v>Link</v>
      </c>
      <c r="B23" s="5" t="str">
        <f t="shared" si="1"/>
        <v>Link</v>
      </c>
      <c r="C23" s="12" t="s">
        <v>444</v>
      </c>
      <c r="D23" s="4" t="s">
        <v>10</v>
      </c>
      <c r="E23" s="4">
        <v>12428.74</v>
      </c>
      <c r="F23" s="8">
        <v>75000</v>
      </c>
      <c r="G23" s="8">
        <v>87428.74</v>
      </c>
      <c r="H23" s="8">
        <v>21458.35</v>
      </c>
      <c r="I23" s="8">
        <v>65970.39</v>
      </c>
      <c r="J23" s="4">
        <v>410</v>
      </c>
      <c r="K23" s="16">
        <v>18</v>
      </c>
      <c r="L23" s="4">
        <v>30</v>
      </c>
      <c r="M23" s="17">
        <v>24</v>
      </c>
      <c r="N23" s="4">
        <v>12960</v>
      </c>
      <c r="O23" s="4">
        <v>22</v>
      </c>
      <c r="P23" s="4" t="s">
        <v>445</v>
      </c>
      <c r="Q23" s="4" t="s">
        <v>446</v>
      </c>
    </row>
    <row r="24" spans="1:17" ht="28.8" x14ac:dyDescent="0.3">
      <c r="A24" s="5" t="str">
        <f t="shared" si="0"/>
        <v>Link</v>
      </c>
      <c r="B24" s="5" t="str">
        <f t="shared" si="1"/>
        <v>Link</v>
      </c>
      <c r="C24" s="12" t="s">
        <v>19</v>
      </c>
      <c r="D24" s="4" t="s">
        <v>10</v>
      </c>
      <c r="E24" s="4">
        <v>33790.080000000002</v>
      </c>
      <c r="F24" s="8">
        <v>59700</v>
      </c>
      <c r="G24" s="8">
        <v>93490.08</v>
      </c>
      <c r="H24" s="8">
        <v>21000</v>
      </c>
      <c r="I24" s="8">
        <v>72490.080000000002</v>
      </c>
      <c r="J24" s="4">
        <v>16</v>
      </c>
      <c r="K24" s="16">
        <v>23</v>
      </c>
      <c r="L24" s="4">
        <v>32</v>
      </c>
      <c r="M24" s="17">
        <v>22</v>
      </c>
      <c r="N24" s="4">
        <v>16192</v>
      </c>
      <c r="O24" s="4">
        <v>23</v>
      </c>
      <c r="P24" s="4" t="s">
        <v>20</v>
      </c>
      <c r="Q24" s="4" t="s">
        <v>21</v>
      </c>
    </row>
    <row r="25" spans="1:17" x14ac:dyDescent="0.3">
      <c r="A25" s="5" t="str">
        <f t="shared" si="0"/>
        <v>Link</v>
      </c>
      <c r="B25" s="5" t="str">
        <f t="shared" si="1"/>
        <v>Link</v>
      </c>
      <c r="C25" s="12" t="s">
        <v>485</v>
      </c>
      <c r="D25" s="4" t="s">
        <v>10</v>
      </c>
      <c r="E25" s="4">
        <v>10260.200000000001</v>
      </c>
      <c r="F25" s="8">
        <v>64100</v>
      </c>
      <c r="G25" s="8">
        <v>74360.2</v>
      </c>
      <c r="H25" s="8">
        <v>40108.839999999997</v>
      </c>
      <c r="I25" s="8">
        <v>34251.360000000001</v>
      </c>
      <c r="J25" s="4">
        <v>743</v>
      </c>
      <c r="K25" s="16">
        <v>22</v>
      </c>
      <c r="L25" s="4">
        <v>17</v>
      </c>
      <c r="M25" s="17">
        <v>46</v>
      </c>
      <c r="N25" s="4">
        <v>17204</v>
      </c>
      <c r="O25" s="4">
        <v>24</v>
      </c>
      <c r="P25" s="4" t="s">
        <v>400</v>
      </c>
      <c r="Q25" s="4" t="s">
        <v>401</v>
      </c>
    </row>
    <row r="26" spans="1:17" ht="28.8" x14ac:dyDescent="0.3">
      <c r="A26" s="5" t="str">
        <f t="shared" si="0"/>
        <v>Link</v>
      </c>
      <c r="B26" s="5" t="str">
        <f t="shared" si="1"/>
        <v>Link</v>
      </c>
      <c r="C26" s="12" t="s">
        <v>281</v>
      </c>
      <c r="D26" s="4" t="s">
        <v>10</v>
      </c>
      <c r="E26" s="4">
        <v>109869.95</v>
      </c>
      <c r="F26" s="8">
        <v>33817.06</v>
      </c>
      <c r="G26" s="8">
        <v>143687.01</v>
      </c>
      <c r="H26" s="8">
        <v>10231.459999999999</v>
      </c>
      <c r="I26" s="8">
        <v>133455.54999999999</v>
      </c>
      <c r="J26" s="4">
        <v>525</v>
      </c>
      <c r="K26" s="16">
        <v>33</v>
      </c>
      <c r="L26" s="4">
        <v>47</v>
      </c>
      <c r="M26" s="17">
        <v>13</v>
      </c>
      <c r="N26" s="4">
        <v>20163</v>
      </c>
      <c r="O26" s="4">
        <v>25</v>
      </c>
      <c r="P26" s="4" t="s">
        <v>282</v>
      </c>
      <c r="Q26" s="4" t="s">
        <v>283</v>
      </c>
    </row>
    <row r="27" spans="1:17" x14ac:dyDescent="0.3">
      <c r="A27" s="5" t="str">
        <f t="shared" si="0"/>
        <v>Link</v>
      </c>
      <c r="B27" s="5" t="str">
        <f t="shared" si="1"/>
        <v>Link</v>
      </c>
      <c r="C27" s="12" t="s">
        <v>74</v>
      </c>
      <c r="D27" s="4" t="s">
        <v>10</v>
      </c>
      <c r="E27" s="4">
        <v>4560.8599999999997</v>
      </c>
      <c r="F27" s="8">
        <v>55500</v>
      </c>
      <c r="G27" s="8">
        <v>60060.86</v>
      </c>
      <c r="H27" s="8">
        <v>50558</v>
      </c>
      <c r="I27" s="8">
        <v>9502.86</v>
      </c>
      <c r="J27" s="4">
        <v>408</v>
      </c>
      <c r="K27" s="16">
        <v>24</v>
      </c>
      <c r="L27" s="4">
        <v>13</v>
      </c>
      <c r="M27" s="17">
        <v>66</v>
      </c>
      <c r="N27" s="4">
        <v>20592</v>
      </c>
      <c r="O27" s="4">
        <v>26</v>
      </c>
      <c r="P27" s="4" t="s">
        <v>75</v>
      </c>
      <c r="Q27" s="4" t="s">
        <v>76</v>
      </c>
    </row>
    <row r="28" spans="1:17" x14ac:dyDescent="0.3">
      <c r="A28" s="5" t="str">
        <f t="shared" si="0"/>
        <v>Link</v>
      </c>
      <c r="B28" s="5" t="str">
        <f t="shared" si="1"/>
        <v>Link</v>
      </c>
      <c r="C28" s="12" t="s">
        <v>265</v>
      </c>
      <c r="D28" s="4" t="s">
        <v>10</v>
      </c>
      <c r="E28" s="4">
        <v>40500</v>
      </c>
      <c r="F28" s="8">
        <v>45000</v>
      </c>
      <c r="G28" s="8">
        <v>85500</v>
      </c>
      <c r="H28" s="8">
        <v>25040</v>
      </c>
      <c r="I28" s="8">
        <v>60460</v>
      </c>
      <c r="J28" s="4">
        <v>688</v>
      </c>
      <c r="K28" s="16">
        <v>27</v>
      </c>
      <c r="L28" s="4">
        <v>29</v>
      </c>
      <c r="M28" s="17">
        <v>30</v>
      </c>
      <c r="N28" s="4">
        <v>23490</v>
      </c>
      <c r="O28" s="4">
        <v>27</v>
      </c>
      <c r="P28" s="4" t="s">
        <v>266</v>
      </c>
      <c r="Q28" s="4" t="s">
        <v>267</v>
      </c>
    </row>
    <row r="29" spans="1:17" x14ac:dyDescent="0.3">
      <c r="A29" s="5" t="str">
        <f t="shared" si="0"/>
        <v>Link</v>
      </c>
      <c r="B29" s="5" t="str">
        <f t="shared" si="1"/>
        <v>Link</v>
      </c>
      <c r="C29" s="12" t="s">
        <v>313</v>
      </c>
      <c r="D29" s="4" t="s">
        <v>10</v>
      </c>
      <c r="E29" s="4">
        <v>38308.74</v>
      </c>
      <c r="F29" s="8">
        <v>41733</v>
      </c>
      <c r="G29" s="8">
        <v>80041.739999999991</v>
      </c>
      <c r="H29" s="8">
        <v>14274.69</v>
      </c>
      <c r="I29" s="8">
        <v>65767.05</v>
      </c>
      <c r="J29" s="4">
        <v>134</v>
      </c>
      <c r="K29" s="16">
        <v>29</v>
      </c>
      <c r="L29" s="4">
        <v>41</v>
      </c>
      <c r="M29" s="17">
        <v>25</v>
      </c>
      <c r="N29" s="4">
        <v>29725</v>
      </c>
      <c r="O29" s="4">
        <v>28</v>
      </c>
      <c r="P29" s="4" t="s">
        <v>314</v>
      </c>
      <c r="Q29" s="4" t="s">
        <v>315</v>
      </c>
    </row>
    <row r="30" spans="1:17" x14ac:dyDescent="0.3">
      <c r="A30" s="5" t="str">
        <f t="shared" si="0"/>
        <v>Link</v>
      </c>
      <c r="B30" s="5" t="str">
        <f t="shared" si="1"/>
        <v>Link</v>
      </c>
      <c r="C30" s="12" t="s">
        <v>200</v>
      </c>
      <c r="D30" s="4" t="s">
        <v>10</v>
      </c>
      <c r="E30" s="4">
        <v>39300.33</v>
      </c>
      <c r="F30" s="8">
        <v>49770.080000000002</v>
      </c>
      <c r="G30" s="8">
        <v>89070.41</v>
      </c>
      <c r="H30" s="8">
        <v>7511.4</v>
      </c>
      <c r="I30" s="8">
        <v>81559.009999999995</v>
      </c>
      <c r="J30" s="4">
        <v>273</v>
      </c>
      <c r="K30" s="16">
        <v>26</v>
      </c>
      <c r="L30" s="4">
        <v>60</v>
      </c>
      <c r="M30" s="17">
        <v>20</v>
      </c>
      <c r="N30" s="4">
        <v>31200</v>
      </c>
      <c r="O30" s="4">
        <v>29</v>
      </c>
      <c r="P30" s="4" t="s">
        <v>201</v>
      </c>
      <c r="Q30" s="4" t="s">
        <v>202</v>
      </c>
    </row>
    <row r="31" spans="1:17" x14ac:dyDescent="0.3">
      <c r="A31" s="5" t="str">
        <f t="shared" si="0"/>
        <v>Link</v>
      </c>
      <c r="B31" s="5" t="str">
        <f t="shared" si="1"/>
        <v>Link</v>
      </c>
      <c r="C31" s="12" t="s">
        <v>164</v>
      </c>
      <c r="D31" s="4" t="s">
        <v>10</v>
      </c>
      <c r="E31" s="4">
        <v>47807.92</v>
      </c>
      <c r="F31" s="8">
        <v>26199.599999999999</v>
      </c>
      <c r="G31" s="8">
        <v>74007.51999999999</v>
      </c>
      <c r="H31" s="8">
        <v>39538.74</v>
      </c>
      <c r="I31" s="8">
        <v>34468.78</v>
      </c>
      <c r="J31" s="4">
        <v>93</v>
      </c>
      <c r="K31" s="16">
        <v>39</v>
      </c>
      <c r="L31" s="4">
        <v>18</v>
      </c>
      <c r="M31" s="17">
        <v>45</v>
      </c>
      <c r="N31" s="4">
        <v>31590</v>
      </c>
      <c r="O31" s="4">
        <v>30</v>
      </c>
      <c r="P31" s="4" t="s">
        <v>165</v>
      </c>
      <c r="Q31" s="4" t="s">
        <v>166</v>
      </c>
    </row>
    <row r="32" spans="1:17" x14ac:dyDescent="0.3">
      <c r="A32" s="5" t="str">
        <f t="shared" si="0"/>
        <v>Link</v>
      </c>
      <c r="B32" s="5" t="str">
        <f t="shared" si="1"/>
        <v>Link</v>
      </c>
      <c r="C32" s="12" t="s">
        <v>140</v>
      </c>
      <c r="D32" s="4" t="s">
        <v>10</v>
      </c>
      <c r="E32" s="4">
        <v>30606.85</v>
      </c>
      <c r="F32" s="8">
        <v>43904.94</v>
      </c>
      <c r="G32" s="8">
        <v>74511.790000000008</v>
      </c>
      <c r="H32" s="8">
        <v>13535</v>
      </c>
      <c r="I32" s="8">
        <v>60976.79</v>
      </c>
      <c r="J32" s="4">
        <v>84</v>
      </c>
      <c r="K32" s="16">
        <v>28</v>
      </c>
      <c r="L32" s="4">
        <v>42</v>
      </c>
      <c r="M32" s="17">
        <v>28</v>
      </c>
      <c r="N32" s="4">
        <v>32928</v>
      </c>
      <c r="O32" s="4">
        <v>31</v>
      </c>
      <c r="P32" s="4" t="s">
        <v>141</v>
      </c>
      <c r="Q32" s="4" t="s">
        <v>142</v>
      </c>
    </row>
    <row r="33" spans="1:17" ht="28.8" x14ac:dyDescent="0.3">
      <c r="A33" s="5" t="str">
        <f t="shared" si="0"/>
        <v>Link</v>
      </c>
      <c r="B33" s="5" t="str">
        <f t="shared" si="1"/>
        <v>Link</v>
      </c>
      <c r="C33" s="12" t="s">
        <v>77</v>
      </c>
      <c r="D33" s="4" t="s">
        <v>10</v>
      </c>
      <c r="E33" s="4">
        <v>38729.760000000002</v>
      </c>
      <c r="F33" s="8">
        <v>29326.07</v>
      </c>
      <c r="G33" s="8">
        <v>68055.83</v>
      </c>
      <c r="H33" s="8">
        <v>32000</v>
      </c>
      <c r="I33" s="8">
        <v>36055.83</v>
      </c>
      <c r="J33" s="4">
        <v>20</v>
      </c>
      <c r="K33" s="16">
        <v>36</v>
      </c>
      <c r="L33" s="4">
        <v>23</v>
      </c>
      <c r="M33" s="17">
        <v>44</v>
      </c>
      <c r="N33" s="4">
        <v>36432</v>
      </c>
      <c r="O33" s="4">
        <v>32</v>
      </c>
      <c r="P33" s="4" t="s">
        <v>78</v>
      </c>
      <c r="Q33" s="4" t="s">
        <v>79</v>
      </c>
    </row>
    <row r="34" spans="1:17" x14ac:dyDescent="0.3">
      <c r="A34" s="5" t="str">
        <f t="shared" si="0"/>
        <v>Link</v>
      </c>
      <c r="B34" s="5" t="str">
        <f t="shared" si="1"/>
        <v>Link</v>
      </c>
      <c r="C34" s="12" t="s">
        <v>373</v>
      </c>
      <c r="D34" s="4" t="s">
        <v>10</v>
      </c>
      <c r="E34" s="4">
        <v>23843.81</v>
      </c>
      <c r="F34" s="8">
        <v>36250</v>
      </c>
      <c r="G34" s="8">
        <v>60093.81</v>
      </c>
      <c r="H34" s="8">
        <v>21256.58</v>
      </c>
      <c r="I34" s="8">
        <v>38837.230000000003</v>
      </c>
      <c r="J34" s="4">
        <v>160</v>
      </c>
      <c r="K34" s="16">
        <v>32</v>
      </c>
      <c r="L34" s="4">
        <v>31</v>
      </c>
      <c r="M34" s="17">
        <v>40</v>
      </c>
      <c r="N34" s="4">
        <v>39680</v>
      </c>
      <c r="O34" s="4">
        <v>33</v>
      </c>
      <c r="P34" s="4" t="s">
        <v>374</v>
      </c>
      <c r="Q34" s="4" t="s">
        <v>375</v>
      </c>
    </row>
    <row r="35" spans="1:17" x14ac:dyDescent="0.3">
      <c r="A35" s="5" t="str">
        <f t="shared" si="0"/>
        <v>Link</v>
      </c>
      <c r="B35" s="5" t="str">
        <f t="shared" si="1"/>
        <v>Link</v>
      </c>
      <c r="C35" s="12" t="s">
        <v>459</v>
      </c>
      <c r="D35" s="4" t="s">
        <v>278</v>
      </c>
      <c r="E35" s="4">
        <v>20680.810000000001</v>
      </c>
      <c r="F35" s="8">
        <v>36665.5</v>
      </c>
      <c r="G35" s="8">
        <v>57346.31</v>
      </c>
      <c r="H35" s="8">
        <v>20750</v>
      </c>
      <c r="I35" s="8">
        <v>36596.31</v>
      </c>
      <c r="J35" s="4">
        <v>128</v>
      </c>
      <c r="K35" s="16">
        <v>30</v>
      </c>
      <c r="L35" s="4">
        <v>33</v>
      </c>
      <c r="M35" s="17">
        <v>41</v>
      </c>
      <c r="N35" s="4">
        <v>40590</v>
      </c>
      <c r="O35" s="4">
        <v>34</v>
      </c>
      <c r="P35" s="4" t="s">
        <v>460</v>
      </c>
      <c r="Q35" s="4" t="s">
        <v>461</v>
      </c>
    </row>
    <row r="36" spans="1:17" x14ac:dyDescent="0.3">
      <c r="A36" s="5" t="str">
        <f t="shared" si="0"/>
        <v>Link</v>
      </c>
      <c r="B36" s="5" t="str">
        <f t="shared" si="1"/>
        <v>Link</v>
      </c>
      <c r="C36" s="12" t="s">
        <v>194</v>
      </c>
      <c r="D36" s="4" t="s">
        <v>10</v>
      </c>
      <c r="E36" s="4">
        <v>36158.61</v>
      </c>
      <c r="F36" s="8">
        <v>25339.82</v>
      </c>
      <c r="G36" s="8">
        <v>61498.43</v>
      </c>
      <c r="H36" s="8">
        <v>31088.61</v>
      </c>
      <c r="I36" s="8">
        <v>30409.82</v>
      </c>
      <c r="J36" s="4">
        <v>103</v>
      </c>
      <c r="K36" s="16">
        <v>41</v>
      </c>
      <c r="L36" s="4">
        <v>24</v>
      </c>
      <c r="M36" s="17">
        <v>48</v>
      </c>
      <c r="N36" s="4">
        <v>47232</v>
      </c>
      <c r="O36" s="4">
        <v>35</v>
      </c>
      <c r="P36" s="4" t="s">
        <v>195</v>
      </c>
      <c r="Q36" s="4" t="s">
        <v>196</v>
      </c>
    </row>
    <row r="37" spans="1:17" x14ac:dyDescent="0.3">
      <c r="A37" s="5" t="str">
        <f t="shared" si="0"/>
        <v>Link</v>
      </c>
      <c r="B37" s="5" t="str">
        <f t="shared" si="1"/>
        <v>Link</v>
      </c>
      <c r="C37" s="12" t="s">
        <v>158</v>
      </c>
      <c r="D37" s="4" t="s">
        <v>10</v>
      </c>
      <c r="E37" s="4">
        <v>4444.82</v>
      </c>
      <c r="F37" s="8">
        <v>36322</v>
      </c>
      <c r="G37" s="8">
        <v>40766.82</v>
      </c>
      <c r="H37" s="8">
        <v>34500</v>
      </c>
      <c r="I37" s="8">
        <v>6266.82</v>
      </c>
      <c r="J37" s="4">
        <v>236</v>
      </c>
      <c r="K37" s="16">
        <v>31</v>
      </c>
      <c r="L37" s="4">
        <v>21</v>
      </c>
      <c r="M37" s="17">
        <v>83</v>
      </c>
      <c r="N37" s="4">
        <v>54033</v>
      </c>
      <c r="O37" s="4">
        <v>36</v>
      </c>
      <c r="P37" s="4" t="s">
        <v>159</v>
      </c>
      <c r="Q37" s="4" t="s">
        <v>160</v>
      </c>
    </row>
    <row r="38" spans="1:17" x14ac:dyDescent="0.3">
      <c r="A38" s="5" t="str">
        <f t="shared" si="0"/>
        <v>Link</v>
      </c>
      <c r="B38" s="5" t="str">
        <f t="shared" si="1"/>
        <v>Link</v>
      </c>
      <c r="C38" s="12" t="s">
        <v>65</v>
      </c>
      <c r="D38" s="4" t="s">
        <v>10</v>
      </c>
      <c r="E38" s="4">
        <v>9124.2000000000007</v>
      </c>
      <c r="F38" s="8">
        <v>31685.38</v>
      </c>
      <c r="G38" s="8">
        <v>40809.58</v>
      </c>
      <c r="H38" s="8">
        <v>25550.01</v>
      </c>
      <c r="I38" s="8">
        <v>15259.57</v>
      </c>
      <c r="J38" s="4">
        <v>288</v>
      </c>
      <c r="K38" s="16">
        <v>35</v>
      </c>
      <c r="L38" s="4">
        <v>28</v>
      </c>
      <c r="M38" s="17">
        <v>56</v>
      </c>
      <c r="N38" s="4">
        <v>54880</v>
      </c>
      <c r="O38" s="4">
        <v>37</v>
      </c>
      <c r="P38" s="4" t="s">
        <v>66</v>
      </c>
      <c r="Q38" s="4" t="s">
        <v>67</v>
      </c>
    </row>
    <row r="39" spans="1:17" x14ac:dyDescent="0.3">
      <c r="A39" s="5" t="str">
        <f t="shared" si="0"/>
        <v>Link</v>
      </c>
      <c r="B39" s="5" t="str">
        <f t="shared" si="1"/>
        <v>Link</v>
      </c>
      <c r="C39" s="12" t="s">
        <v>125</v>
      </c>
      <c r="D39" s="4" t="s">
        <v>10</v>
      </c>
      <c r="E39" s="4">
        <v>1346.93</v>
      </c>
      <c r="F39" s="8">
        <v>33000</v>
      </c>
      <c r="G39" s="8">
        <v>34346.93</v>
      </c>
      <c r="H39" s="8">
        <v>27089.8</v>
      </c>
      <c r="I39" s="8">
        <v>7257.13</v>
      </c>
      <c r="J39" s="4">
        <v>593</v>
      </c>
      <c r="K39" s="16">
        <v>34</v>
      </c>
      <c r="L39" s="4">
        <v>27</v>
      </c>
      <c r="M39" s="17">
        <v>74</v>
      </c>
      <c r="N39" s="4">
        <v>67932</v>
      </c>
      <c r="O39" s="4">
        <v>38</v>
      </c>
      <c r="P39" s="4" t="s">
        <v>126</v>
      </c>
      <c r="Q39" s="4" t="s">
        <v>127</v>
      </c>
    </row>
    <row r="40" spans="1:17" x14ac:dyDescent="0.3">
      <c r="A40" s="5" t="str">
        <f t="shared" si="0"/>
        <v>Link</v>
      </c>
      <c r="B40" s="5" t="str">
        <f t="shared" si="1"/>
        <v>Link</v>
      </c>
      <c r="C40" s="12" t="s">
        <v>391</v>
      </c>
      <c r="D40" s="4" t="s">
        <v>10</v>
      </c>
      <c r="E40" s="4">
        <v>42359.05</v>
      </c>
      <c r="F40" s="8">
        <v>20796.02</v>
      </c>
      <c r="G40" s="8">
        <v>63155.070000000007</v>
      </c>
      <c r="H40" s="8">
        <v>13225.25</v>
      </c>
      <c r="I40" s="8">
        <v>49929.82</v>
      </c>
      <c r="J40" s="4">
        <v>568</v>
      </c>
      <c r="K40" s="16">
        <v>44</v>
      </c>
      <c r="L40" s="4">
        <v>44</v>
      </c>
      <c r="M40" s="17">
        <v>37</v>
      </c>
      <c r="N40" s="4">
        <v>71632</v>
      </c>
      <c r="O40" s="4">
        <v>39</v>
      </c>
      <c r="P40" s="4" t="s">
        <v>392</v>
      </c>
      <c r="Q40" s="4" t="s">
        <v>393</v>
      </c>
    </row>
    <row r="41" spans="1:17" x14ac:dyDescent="0.3">
      <c r="A41" s="5" t="str">
        <f t="shared" si="0"/>
        <v>Link</v>
      </c>
      <c r="B41" s="5" t="str">
        <f t="shared" si="1"/>
        <v>Link</v>
      </c>
      <c r="C41" s="12" t="s">
        <v>25</v>
      </c>
      <c r="D41" s="4" t="s">
        <v>10</v>
      </c>
      <c r="E41" s="4">
        <v>37188.480000000003</v>
      </c>
      <c r="F41" s="8">
        <v>15650</v>
      </c>
      <c r="G41" s="8">
        <v>52838.48</v>
      </c>
      <c r="H41" s="8">
        <v>16825</v>
      </c>
      <c r="I41" s="8">
        <v>36263.480000000003</v>
      </c>
      <c r="J41" s="4">
        <v>11</v>
      </c>
      <c r="K41" s="16">
        <v>51</v>
      </c>
      <c r="L41" s="4">
        <v>36</v>
      </c>
      <c r="M41" s="17">
        <v>42</v>
      </c>
      <c r="N41" s="4">
        <v>77112</v>
      </c>
      <c r="O41" s="4">
        <v>40</v>
      </c>
      <c r="P41" s="4" t="s">
        <v>26</v>
      </c>
      <c r="Q41" s="4" t="s">
        <v>27</v>
      </c>
    </row>
    <row r="42" spans="1:17" ht="18" customHeight="1" x14ac:dyDescent="0.3">
      <c r="A42" s="5" t="str">
        <f t="shared" si="0"/>
        <v>Link</v>
      </c>
      <c r="B42" s="5" t="str">
        <f t="shared" si="1"/>
        <v>Link</v>
      </c>
      <c r="C42" s="12" t="s">
        <v>52</v>
      </c>
      <c r="D42" s="4" t="s">
        <v>10</v>
      </c>
      <c r="E42" s="4">
        <v>5881.47</v>
      </c>
      <c r="F42" s="8">
        <v>26000</v>
      </c>
      <c r="G42" s="8">
        <v>31881.47</v>
      </c>
      <c r="H42" s="8">
        <v>15650</v>
      </c>
      <c r="I42" s="8">
        <v>16231.47</v>
      </c>
      <c r="J42" s="4">
        <v>492</v>
      </c>
      <c r="K42" s="16">
        <v>40</v>
      </c>
      <c r="L42" s="4">
        <v>38</v>
      </c>
      <c r="M42" s="17">
        <v>54</v>
      </c>
      <c r="N42" s="4">
        <v>82080</v>
      </c>
      <c r="O42" s="4">
        <v>41</v>
      </c>
      <c r="P42" s="4" t="s">
        <v>53</v>
      </c>
      <c r="Q42" s="4" t="s">
        <v>54</v>
      </c>
    </row>
    <row r="43" spans="1:17" x14ac:dyDescent="0.3">
      <c r="A43" s="5" t="str">
        <f t="shared" si="0"/>
        <v>Link</v>
      </c>
      <c r="B43" s="5" t="str">
        <f t="shared" si="1"/>
        <v>Link</v>
      </c>
      <c r="C43" s="12" t="s">
        <v>49</v>
      </c>
      <c r="D43" s="4" t="s">
        <v>10</v>
      </c>
      <c r="E43" s="4">
        <v>44555.24</v>
      </c>
      <c r="F43" s="8">
        <v>19000</v>
      </c>
      <c r="G43" s="8">
        <v>63555.24</v>
      </c>
      <c r="H43" s="8">
        <v>6306.96</v>
      </c>
      <c r="I43" s="8">
        <v>57248.28</v>
      </c>
      <c r="J43" s="4">
        <v>813</v>
      </c>
      <c r="K43" s="16">
        <v>48</v>
      </c>
      <c r="L43" s="4">
        <v>65</v>
      </c>
      <c r="M43" s="17">
        <v>31</v>
      </c>
      <c r="N43" s="4">
        <v>96720</v>
      </c>
      <c r="O43" s="4">
        <v>42</v>
      </c>
      <c r="P43" s="4" t="s">
        <v>50</v>
      </c>
      <c r="Q43" s="4" t="s">
        <v>51</v>
      </c>
    </row>
    <row r="44" spans="1:17" x14ac:dyDescent="0.3">
      <c r="A44" s="5" t="str">
        <f t="shared" si="0"/>
        <v>Link</v>
      </c>
      <c r="B44" s="5" t="str">
        <f t="shared" si="1"/>
        <v>Link</v>
      </c>
      <c r="C44" s="12" t="s">
        <v>226</v>
      </c>
      <c r="D44" s="4" t="s">
        <v>10</v>
      </c>
      <c r="E44" s="4">
        <v>42669.440000000002</v>
      </c>
      <c r="F44" s="8">
        <v>19100</v>
      </c>
      <c r="G44" s="8">
        <v>61769.440000000002</v>
      </c>
      <c r="H44" s="8">
        <v>5400</v>
      </c>
      <c r="I44" s="8">
        <v>56369.440000000002</v>
      </c>
      <c r="J44" s="4">
        <v>115</v>
      </c>
      <c r="K44" s="16">
        <v>47</v>
      </c>
      <c r="L44" s="4">
        <v>67</v>
      </c>
      <c r="M44" s="17">
        <v>32</v>
      </c>
      <c r="N44" s="4">
        <v>100768</v>
      </c>
      <c r="O44" s="4">
        <v>43</v>
      </c>
      <c r="P44" s="4" t="s">
        <v>227</v>
      </c>
      <c r="Q44" s="4" t="s">
        <v>228</v>
      </c>
    </row>
    <row r="45" spans="1:17" x14ac:dyDescent="0.3">
      <c r="A45" s="5" t="str">
        <f t="shared" si="0"/>
        <v>Link</v>
      </c>
      <c r="B45" s="5" t="str">
        <f t="shared" si="1"/>
        <v>Link</v>
      </c>
      <c r="C45" s="12" t="s">
        <v>37</v>
      </c>
      <c r="D45" s="4" t="s">
        <v>10</v>
      </c>
      <c r="E45" s="4">
        <v>101216.22</v>
      </c>
      <c r="F45" s="8">
        <v>2956.5</v>
      </c>
      <c r="G45" s="8">
        <v>104172.72</v>
      </c>
      <c r="H45" s="8">
        <v>3250</v>
      </c>
      <c r="I45" s="8">
        <v>100922.72</v>
      </c>
      <c r="J45" s="4">
        <v>72</v>
      </c>
      <c r="K45" s="16">
        <v>87</v>
      </c>
      <c r="L45" s="4">
        <v>79</v>
      </c>
      <c r="M45" s="17">
        <v>15</v>
      </c>
      <c r="N45" s="4">
        <v>103095</v>
      </c>
      <c r="O45" s="4">
        <v>44</v>
      </c>
      <c r="P45" s="4" t="s">
        <v>38</v>
      </c>
      <c r="Q45" s="4" t="s">
        <v>39</v>
      </c>
    </row>
    <row r="46" spans="1:17" x14ac:dyDescent="0.3">
      <c r="A46" s="5" t="str">
        <f t="shared" si="0"/>
        <v>Link</v>
      </c>
      <c r="B46" s="5" t="str">
        <f t="shared" si="1"/>
        <v>Link</v>
      </c>
      <c r="C46" s="12" t="s">
        <v>62</v>
      </c>
      <c r="D46" s="4" t="s">
        <v>10</v>
      </c>
      <c r="E46" s="4">
        <v>6595.6</v>
      </c>
      <c r="F46" s="8">
        <v>28381.11</v>
      </c>
      <c r="G46" s="8">
        <v>34976.71</v>
      </c>
      <c r="H46" s="8">
        <v>34973.839999999997</v>
      </c>
      <c r="I46" s="8">
        <v>2.87</v>
      </c>
      <c r="J46" s="4">
        <v>811</v>
      </c>
      <c r="K46" s="16">
        <v>37</v>
      </c>
      <c r="L46" s="4">
        <v>20</v>
      </c>
      <c r="M46" s="17">
        <v>140</v>
      </c>
      <c r="N46" s="4">
        <v>103600</v>
      </c>
      <c r="O46" s="4">
        <v>45</v>
      </c>
      <c r="P46" s="4" t="s">
        <v>63</v>
      </c>
      <c r="Q46" s="4" t="s">
        <v>64</v>
      </c>
    </row>
    <row r="47" spans="1:17" x14ac:dyDescent="0.3">
      <c r="A47" s="5" t="str">
        <f t="shared" si="0"/>
        <v>Link</v>
      </c>
      <c r="B47" s="5" t="str">
        <f t="shared" si="1"/>
        <v>Link</v>
      </c>
      <c r="C47" s="12" t="s">
        <v>98</v>
      </c>
      <c r="D47" s="4" t="s">
        <v>10</v>
      </c>
      <c r="E47" s="4">
        <v>5980.53</v>
      </c>
      <c r="F47" s="8">
        <v>19958.54</v>
      </c>
      <c r="G47" s="8">
        <v>25939.07</v>
      </c>
      <c r="H47" s="8">
        <v>16163.63</v>
      </c>
      <c r="I47" s="8">
        <v>9775.44</v>
      </c>
      <c r="J47" s="4">
        <v>784</v>
      </c>
      <c r="K47" s="16">
        <v>46</v>
      </c>
      <c r="L47" s="4">
        <v>37</v>
      </c>
      <c r="M47" s="17">
        <v>65</v>
      </c>
      <c r="N47" s="4">
        <v>110630</v>
      </c>
      <c r="O47" s="4">
        <v>46</v>
      </c>
      <c r="P47" s="4" t="s">
        <v>99</v>
      </c>
      <c r="Q47" s="4" t="s">
        <v>100</v>
      </c>
    </row>
    <row r="48" spans="1:17" x14ac:dyDescent="0.3">
      <c r="A48" s="5" t="str">
        <f t="shared" si="0"/>
        <v>Link</v>
      </c>
      <c r="B48" s="5" t="str">
        <f t="shared" si="1"/>
        <v>Link</v>
      </c>
      <c r="C48" s="12" t="s">
        <v>137</v>
      </c>
      <c r="D48" s="4" t="s">
        <v>10</v>
      </c>
      <c r="E48" s="4">
        <v>10950.76</v>
      </c>
      <c r="F48" s="8">
        <v>17500</v>
      </c>
      <c r="G48" s="8">
        <v>28450.76</v>
      </c>
      <c r="H48" s="8">
        <v>13425</v>
      </c>
      <c r="I48" s="8">
        <v>15025.76</v>
      </c>
      <c r="J48" s="4">
        <v>33</v>
      </c>
      <c r="K48" s="16">
        <v>50</v>
      </c>
      <c r="L48" s="4">
        <v>43</v>
      </c>
      <c r="M48" s="17">
        <v>57</v>
      </c>
      <c r="N48" s="4">
        <v>122550</v>
      </c>
      <c r="O48" s="4">
        <v>47</v>
      </c>
      <c r="P48" s="4" t="s">
        <v>138</v>
      </c>
      <c r="Q48" s="4" t="s">
        <v>139</v>
      </c>
    </row>
    <row r="49" spans="1:17" x14ac:dyDescent="0.3">
      <c r="A49" s="5" t="str">
        <f t="shared" si="0"/>
        <v>Link</v>
      </c>
      <c r="B49" s="5" t="str">
        <f t="shared" si="1"/>
        <v>Link</v>
      </c>
      <c r="C49" s="12" t="s">
        <v>414</v>
      </c>
      <c r="D49" s="4" t="s">
        <v>10</v>
      </c>
      <c r="E49" s="4">
        <v>9361</v>
      </c>
      <c r="F49" s="8">
        <v>28000</v>
      </c>
      <c r="G49" s="8">
        <v>37361</v>
      </c>
      <c r="H49" s="8">
        <v>4460.29</v>
      </c>
      <c r="I49" s="8">
        <v>32900.71</v>
      </c>
      <c r="J49" s="4">
        <v>807</v>
      </c>
      <c r="K49" s="16">
        <v>38</v>
      </c>
      <c r="L49" s="4">
        <v>69</v>
      </c>
      <c r="M49" s="17">
        <v>47</v>
      </c>
      <c r="N49" s="4">
        <v>123234</v>
      </c>
      <c r="O49" s="4">
        <v>48</v>
      </c>
      <c r="P49" s="4" t="s">
        <v>415</v>
      </c>
      <c r="Q49" s="4" t="s">
        <v>416</v>
      </c>
    </row>
    <row r="50" spans="1:17" x14ac:dyDescent="0.3">
      <c r="A50" s="5" t="str">
        <f t="shared" si="0"/>
        <v>Link</v>
      </c>
      <c r="B50" s="5" t="str">
        <f t="shared" si="1"/>
        <v>Link</v>
      </c>
      <c r="C50" s="12" t="s">
        <v>161</v>
      </c>
      <c r="D50" s="4" t="s">
        <v>10</v>
      </c>
      <c r="E50" s="4">
        <v>9377.64</v>
      </c>
      <c r="F50" s="8">
        <v>24460</v>
      </c>
      <c r="G50" s="8">
        <v>33837.64</v>
      </c>
      <c r="H50" s="8">
        <v>7601.46</v>
      </c>
      <c r="I50" s="8">
        <v>26236.18</v>
      </c>
      <c r="J50" s="4">
        <v>379</v>
      </c>
      <c r="K50" s="16">
        <v>43</v>
      </c>
      <c r="L50" s="4">
        <v>59</v>
      </c>
      <c r="M50" s="17">
        <v>50</v>
      </c>
      <c r="N50" s="4">
        <v>126850</v>
      </c>
      <c r="O50" s="4">
        <v>49</v>
      </c>
      <c r="P50" s="4" t="s">
        <v>162</v>
      </c>
      <c r="Q50" s="4" t="s">
        <v>163</v>
      </c>
    </row>
    <row r="51" spans="1:17" x14ac:dyDescent="0.3">
      <c r="A51" s="5" t="str">
        <f t="shared" si="0"/>
        <v>Link</v>
      </c>
      <c r="B51" s="5" t="str">
        <f t="shared" si="1"/>
        <v>Link</v>
      </c>
      <c r="C51" s="12" t="s">
        <v>215</v>
      </c>
      <c r="D51" s="4" t="s">
        <v>10</v>
      </c>
      <c r="E51" s="4">
        <v>42542.47</v>
      </c>
      <c r="F51" s="8">
        <v>15460</v>
      </c>
      <c r="G51" s="8">
        <v>58002.47</v>
      </c>
      <c r="H51" s="8">
        <v>3377.58</v>
      </c>
      <c r="I51" s="8">
        <v>54624.89</v>
      </c>
      <c r="J51" s="4">
        <v>562</v>
      </c>
      <c r="K51" s="16">
        <v>52</v>
      </c>
      <c r="L51" s="4">
        <v>77</v>
      </c>
      <c r="M51" s="17">
        <v>33</v>
      </c>
      <c r="N51" s="4">
        <v>132132</v>
      </c>
      <c r="O51" s="4">
        <v>50</v>
      </c>
      <c r="P51" s="4" t="s">
        <v>216</v>
      </c>
      <c r="Q51" s="4" t="s">
        <v>214</v>
      </c>
    </row>
    <row r="52" spans="1:17" ht="28.8" x14ac:dyDescent="0.3">
      <c r="A52" s="5" t="str">
        <f t="shared" si="0"/>
        <v>Link</v>
      </c>
      <c r="B52" s="5" t="str">
        <f t="shared" si="1"/>
        <v>Link</v>
      </c>
      <c r="C52" s="12" t="s">
        <v>394</v>
      </c>
      <c r="D52" s="4" t="s">
        <v>59</v>
      </c>
      <c r="E52" s="4">
        <v>5526.88</v>
      </c>
      <c r="F52" s="8">
        <v>24484.55</v>
      </c>
      <c r="G52" s="8">
        <v>30011.43</v>
      </c>
      <c r="H52" s="8">
        <v>30011.43</v>
      </c>
      <c r="I52" s="8">
        <v>0</v>
      </c>
      <c r="J52" s="4">
        <v>799</v>
      </c>
      <c r="K52" s="16">
        <v>42</v>
      </c>
      <c r="L52" s="4">
        <v>25</v>
      </c>
      <c r="M52" s="17">
        <v>142</v>
      </c>
      <c r="N52" s="4">
        <v>149100</v>
      </c>
      <c r="O52" s="4">
        <v>51</v>
      </c>
      <c r="P52" s="4" t="s">
        <v>395</v>
      </c>
      <c r="Q52" s="4" t="s">
        <v>396</v>
      </c>
    </row>
    <row r="53" spans="1:17" x14ac:dyDescent="0.3">
      <c r="A53" s="5" t="str">
        <f t="shared" si="0"/>
        <v>Link</v>
      </c>
      <c r="B53" s="5" t="str">
        <f t="shared" si="1"/>
        <v>Link</v>
      </c>
      <c r="C53" s="12" t="s">
        <v>217</v>
      </c>
      <c r="D53" s="4" t="s">
        <v>10</v>
      </c>
      <c r="E53" s="4">
        <v>94990.96</v>
      </c>
      <c r="F53" s="8">
        <v>4088</v>
      </c>
      <c r="G53" s="8">
        <v>99078.96</v>
      </c>
      <c r="H53" s="8">
        <v>250</v>
      </c>
      <c r="I53" s="8">
        <v>98828.96</v>
      </c>
      <c r="J53" s="4">
        <v>112</v>
      </c>
      <c r="K53" s="16">
        <v>82</v>
      </c>
      <c r="L53" s="4">
        <v>118</v>
      </c>
      <c r="M53" s="17">
        <v>16</v>
      </c>
      <c r="N53" s="4">
        <v>154816</v>
      </c>
      <c r="O53" s="4">
        <v>52</v>
      </c>
      <c r="P53" s="4" t="s">
        <v>218</v>
      </c>
      <c r="Q53" s="4" t="s">
        <v>219</v>
      </c>
    </row>
    <row r="54" spans="1:17" ht="28.8" x14ac:dyDescent="0.3">
      <c r="A54" s="5" t="str">
        <f t="shared" si="0"/>
        <v>Link</v>
      </c>
      <c r="B54" s="5" t="str">
        <f t="shared" si="1"/>
        <v>Link</v>
      </c>
      <c r="C54" s="12" t="s">
        <v>13</v>
      </c>
      <c r="D54" s="4" t="s">
        <v>10</v>
      </c>
      <c r="E54" s="4">
        <v>31495.64</v>
      </c>
      <c r="F54" s="8">
        <v>20494</v>
      </c>
      <c r="G54" s="8">
        <v>51989.64</v>
      </c>
      <c r="H54" s="8">
        <v>750</v>
      </c>
      <c r="I54" s="8">
        <v>51239.64</v>
      </c>
      <c r="J54" s="4">
        <v>99</v>
      </c>
      <c r="K54" s="16">
        <v>45</v>
      </c>
      <c r="L54" s="4">
        <v>105</v>
      </c>
      <c r="M54" s="17">
        <v>36</v>
      </c>
      <c r="N54" s="4">
        <v>170100</v>
      </c>
      <c r="O54" s="4">
        <v>53</v>
      </c>
      <c r="P54" s="4" t="s">
        <v>14</v>
      </c>
      <c r="Q54" s="4" t="s">
        <v>15</v>
      </c>
    </row>
    <row r="55" spans="1:17" x14ac:dyDescent="0.3">
      <c r="A55" s="5" t="str">
        <f t="shared" si="0"/>
        <v>Link</v>
      </c>
      <c r="B55" s="5" t="str">
        <f t="shared" si="1"/>
        <v>Link</v>
      </c>
      <c r="C55" s="12" t="s">
        <v>229</v>
      </c>
      <c r="D55" s="4" t="s">
        <v>10</v>
      </c>
      <c r="E55" s="4">
        <v>5817.34</v>
      </c>
      <c r="F55" s="8">
        <v>13142</v>
      </c>
      <c r="G55" s="8">
        <v>18959.34</v>
      </c>
      <c r="H55" s="8">
        <v>8456.89</v>
      </c>
      <c r="I55" s="8">
        <v>10502.45</v>
      </c>
      <c r="J55" s="4">
        <v>194</v>
      </c>
      <c r="K55" s="16">
        <v>54</v>
      </c>
      <c r="L55" s="4">
        <v>50</v>
      </c>
      <c r="M55" s="17">
        <v>63</v>
      </c>
      <c r="N55" s="4">
        <v>170100</v>
      </c>
      <c r="O55" s="4">
        <v>53</v>
      </c>
      <c r="P55" s="4" t="s">
        <v>230</v>
      </c>
      <c r="Q55" s="4" t="s">
        <v>231</v>
      </c>
    </row>
    <row r="56" spans="1:17" ht="28.8" x14ac:dyDescent="0.3">
      <c r="A56" s="5" t="str">
        <f t="shared" si="0"/>
        <v>Link</v>
      </c>
      <c r="B56" s="5" t="str">
        <f t="shared" si="1"/>
        <v>Link</v>
      </c>
      <c r="C56" s="12" t="s">
        <v>358</v>
      </c>
      <c r="D56" s="4" t="s">
        <v>10</v>
      </c>
      <c r="E56" s="4">
        <v>23289.82</v>
      </c>
      <c r="F56" s="8">
        <v>7064.3</v>
      </c>
      <c r="G56" s="8">
        <v>30354.12</v>
      </c>
      <c r="H56" s="8">
        <v>8250</v>
      </c>
      <c r="I56" s="8">
        <v>22104.12</v>
      </c>
      <c r="J56" s="4">
        <v>511</v>
      </c>
      <c r="K56" s="16">
        <v>65</v>
      </c>
      <c r="L56" s="4">
        <v>53</v>
      </c>
      <c r="M56" s="17">
        <v>51</v>
      </c>
      <c r="N56" s="4">
        <v>175695</v>
      </c>
      <c r="O56" s="4">
        <v>55</v>
      </c>
      <c r="P56" s="4" t="s">
        <v>359</v>
      </c>
      <c r="Q56" s="4" t="s">
        <v>360</v>
      </c>
    </row>
    <row r="57" spans="1:17" x14ac:dyDescent="0.3">
      <c r="A57" s="5" t="str">
        <f t="shared" si="0"/>
        <v>Link</v>
      </c>
      <c r="B57" s="5" t="str">
        <f t="shared" si="1"/>
        <v>Link</v>
      </c>
      <c r="C57" s="12" t="s">
        <v>271</v>
      </c>
      <c r="D57" s="4" t="s">
        <v>10</v>
      </c>
      <c r="E57" s="4">
        <v>21285.71</v>
      </c>
      <c r="F57" s="8">
        <v>7393.66</v>
      </c>
      <c r="G57" s="8">
        <v>28679.37</v>
      </c>
      <c r="H57" s="8">
        <v>8222.5</v>
      </c>
      <c r="I57" s="8">
        <v>20456.87</v>
      </c>
      <c r="J57" s="4">
        <v>126</v>
      </c>
      <c r="K57" s="16">
        <v>64</v>
      </c>
      <c r="L57" s="4">
        <v>54</v>
      </c>
      <c r="M57" s="17">
        <v>52</v>
      </c>
      <c r="N57" s="4">
        <v>179712</v>
      </c>
      <c r="O57" s="4">
        <v>56</v>
      </c>
      <c r="P57" s="4" t="s">
        <v>272</v>
      </c>
      <c r="Q57" s="4" t="s">
        <v>273</v>
      </c>
    </row>
    <row r="58" spans="1:17" x14ac:dyDescent="0.3">
      <c r="A58" s="5" t="str">
        <f t="shared" si="0"/>
        <v>Link</v>
      </c>
      <c r="B58" s="5" t="str">
        <f t="shared" si="1"/>
        <v>Link</v>
      </c>
      <c r="C58" s="12" t="s">
        <v>244</v>
      </c>
      <c r="D58" s="4" t="s">
        <v>10</v>
      </c>
      <c r="E58" s="4">
        <v>1555</v>
      </c>
      <c r="F58" s="8">
        <v>18000</v>
      </c>
      <c r="G58" s="8">
        <v>19555</v>
      </c>
      <c r="H58" s="8">
        <v>18488.64</v>
      </c>
      <c r="I58" s="8">
        <v>1066.3599999999999</v>
      </c>
      <c r="J58" s="4">
        <v>711</v>
      </c>
      <c r="K58" s="16">
        <v>49</v>
      </c>
      <c r="L58" s="4">
        <v>34</v>
      </c>
      <c r="M58" s="17">
        <v>117</v>
      </c>
      <c r="N58" s="4">
        <v>194922</v>
      </c>
      <c r="O58" s="4">
        <v>57</v>
      </c>
      <c r="P58" s="4" t="s">
        <v>245</v>
      </c>
      <c r="Q58" s="4" t="s">
        <v>246</v>
      </c>
    </row>
    <row r="59" spans="1:17" x14ac:dyDescent="0.3">
      <c r="A59" s="5" t="str">
        <f t="shared" si="0"/>
        <v>Link</v>
      </c>
      <c r="B59" s="5" t="str">
        <f t="shared" si="1"/>
        <v>Link</v>
      </c>
      <c r="C59" s="12" t="s">
        <v>471</v>
      </c>
      <c r="D59" s="4" t="s">
        <v>10</v>
      </c>
      <c r="E59" s="4">
        <v>6283.58</v>
      </c>
      <c r="F59" s="8">
        <v>14000</v>
      </c>
      <c r="G59" s="8">
        <v>20283.580000000002</v>
      </c>
      <c r="H59" s="8">
        <v>18325.669999999998</v>
      </c>
      <c r="I59" s="8">
        <v>1957.91</v>
      </c>
      <c r="J59" s="4">
        <v>201</v>
      </c>
      <c r="K59" s="16">
        <v>53</v>
      </c>
      <c r="L59" s="4">
        <v>35</v>
      </c>
      <c r="M59" s="17">
        <v>107</v>
      </c>
      <c r="N59" s="4">
        <v>198485</v>
      </c>
      <c r="O59" s="4">
        <v>58</v>
      </c>
      <c r="P59" s="4" t="s">
        <v>472</v>
      </c>
      <c r="Q59" s="4" t="s">
        <v>473</v>
      </c>
    </row>
    <row r="60" spans="1:17" x14ac:dyDescent="0.3">
      <c r="A60" s="5" t="str">
        <f t="shared" si="0"/>
        <v>Link</v>
      </c>
      <c r="B60" s="5" t="str">
        <f t="shared" si="1"/>
        <v>Link</v>
      </c>
      <c r="C60" s="12" t="s">
        <v>143</v>
      </c>
      <c r="D60" s="4" t="s">
        <v>10</v>
      </c>
      <c r="E60" s="4">
        <v>15773.58</v>
      </c>
      <c r="F60" s="8">
        <v>6674</v>
      </c>
      <c r="G60" s="8">
        <v>22447.58</v>
      </c>
      <c r="H60" s="8">
        <v>8000</v>
      </c>
      <c r="I60" s="8">
        <v>14447.58</v>
      </c>
      <c r="J60" s="4">
        <v>86</v>
      </c>
      <c r="K60" s="16">
        <v>66</v>
      </c>
      <c r="L60" s="4">
        <v>56</v>
      </c>
      <c r="M60" s="17">
        <v>58</v>
      </c>
      <c r="N60" s="4">
        <v>214368</v>
      </c>
      <c r="O60" s="4">
        <v>59</v>
      </c>
      <c r="P60" s="4" t="s">
        <v>144</v>
      </c>
      <c r="Q60" s="4" t="s">
        <v>145</v>
      </c>
    </row>
    <row r="61" spans="1:17" x14ac:dyDescent="0.3">
      <c r="A61" s="5" t="str">
        <f t="shared" si="0"/>
        <v>Link</v>
      </c>
      <c r="B61" s="5" t="str">
        <f t="shared" si="1"/>
        <v>Link</v>
      </c>
      <c r="C61" s="12" t="s">
        <v>119</v>
      </c>
      <c r="D61" s="4" t="s">
        <v>10</v>
      </c>
      <c r="E61" s="4">
        <v>7795.55</v>
      </c>
      <c r="F61" s="8">
        <v>7500</v>
      </c>
      <c r="G61" s="8">
        <v>15295.55</v>
      </c>
      <c r="H61" s="8">
        <v>11036</v>
      </c>
      <c r="I61" s="8">
        <v>4259.55</v>
      </c>
      <c r="J61" s="4">
        <v>782</v>
      </c>
      <c r="K61" s="16">
        <v>62</v>
      </c>
      <c r="L61" s="4">
        <v>45</v>
      </c>
      <c r="M61" s="17">
        <v>93</v>
      </c>
      <c r="N61" s="4">
        <v>259470</v>
      </c>
      <c r="O61" s="4">
        <v>60</v>
      </c>
      <c r="P61" s="4" t="s">
        <v>120</v>
      </c>
      <c r="Q61" s="4" t="s">
        <v>121</v>
      </c>
    </row>
    <row r="62" spans="1:17" x14ac:dyDescent="0.3">
      <c r="A62" s="5" t="str">
        <f t="shared" si="0"/>
        <v>Link</v>
      </c>
      <c r="B62" s="5" t="str">
        <f t="shared" si="1"/>
        <v>Link</v>
      </c>
      <c r="C62" s="12" t="s">
        <v>284</v>
      </c>
      <c r="D62" s="4" t="s">
        <v>10</v>
      </c>
      <c r="E62" s="4">
        <v>10741.49</v>
      </c>
      <c r="F62" s="8">
        <v>6079.25</v>
      </c>
      <c r="G62" s="8">
        <v>16820.740000000002</v>
      </c>
      <c r="H62" s="8">
        <v>7750</v>
      </c>
      <c r="I62" s="8">
        <v>9070.74</v>
      </c>
      <c r="J62" s="4">
        <v>548</v>
      </c>
      <c r="K62" s="16">
        <v>69</v>
      </c>
      <c r="L62" s="4">
        <v>57</v>
      </c>
      <c r="M62" s="17">
        <v>68</v>
      </c>
      <c r="N62" s="4">
        <v>267444</v>
      </c>
      <c r="O62" s="4">
        <v>61</v>
      </c>
      <c r="P62" s="4" t="s">
        <v>285</v>
      </c>
      <c r="Q62" s="4" t="s">
        <v>286</v>
      </c>
    </row>
    <row r="63" spans="1:17" x14ac:dyDescent="0.3">
      <c r="A63" s="5" t="str">
        <f t="shared" si="0"/>
        <v>Link</v>
      </c>
      <c r="B63" s="5" t="str">
        <f t="shared" si="1"/>
        <v>Link</v>
      </c>
      <c r="C63" s="12" t="s">
        <v>34</v>
      </c>
      <c r="D63" s="4" t="s">
        <v>10</v>
      </c>
      <c r="E63" s="4">
        <v>3316.31</v>
      </c>
      <c r="F63" s="8">
        <v>10130</v>
      </c>
      <c r="G63" s="8">
        <v>13446.31</v>
      </c>
      <c r="H63" s="8">
        <v>6500</v>
      </c>
      <c r="I63" s="8">
        <v>6946.31</v>
      </c>
      <c r="J63" s="4">
        <v>27</v>
      </c>
      <c r="K63" s="16">
        <v>56</v>
      </c>
      <c r="L63" s="4">
        <v>64</v>
      </c>
      <c r="M63" s="17">
        <v>76</v>
      </c>
      <c r="N63" s="4">
        <v>272384</v>
      </c>
      <c r="O63" s="4">
        <v>62</v>
      </c>
      <c r="P63" s="4" t="s">
        <v>35</v>
      </c>
      <c r="Q63" s="4" t="s">
        <v>36</v>
      </c>
    </row>
    <row r="64" spans="1:17" ht="28.8" x14ac:dyDescent="0.3">
      <c r="A64" s="5" t="str">
        <f t="shared" si="0"/>
        <v>Link</v>
      </c>
      <c r="B64" s="5" t="str">
        <f t="shared" si="1"/>
        <v>Link</v>
      </c>
      <c r="C64" s="12" t="s">
        <v>417</v>
      </c>
      <c r="D64" s="4" t="s">
        <v>10</v>
      </c>
      <c r="E64" s="4">
        <v>37017.94</v>
      </c>
      <c r="F64" s="8">
        <v>4578.75</v>
      </c>
      <c r="G64" s="8">
        <v>41596.69</v>
      </c>
      <c r="H64" s="8">
        <v>1500</v>
      </c>
      <c r="I64" s="8">
        <v>40096.69</v>
      </c>
      <c r="J64" s="4">
        <v>712</v>
      </c>
      <c r="K64" s="16">
        <v>76</v>
      </c>
      <c r="L64" s="4">
        <v>92</v>
      </c>
      <c r="M64" s="17">
        <v>39</v>
      </c>
      <c r="N64" s="4">
        <v>272688</v>
      </c>
      <c r="O64" s="4">
        <v>63</v>
      </c>
      <c r="P64" s="4" t="s">
        <v>418</v>
      </c>
      <c r="Q64" s="4" t="s">
        <v>419</v>
      </c>
    </row>
    <row r="65" spans="1:17" x14ac:dyDescent="0.3">
      <c r="A65" s="5" t="str">
        <f t="shared" si="0"/>
        <v>Link</v>
      </c>
      <c r="B65" s="5" t="str">
        <f t="shared" si="1"/>
        <v>Link</v>
      </c>
      <c r="C65" s="12" t="s">
        <v>152</v>
      </c>
      <c r="D65" s="4" t="s">
        <v>10</v>
      </c>
      <c r="E65" s="4">
        <v>1800</v>
      </c>
      <c r="F65" s="8">
        <v>10350</v>
      </c>
      <c r="G65" s="8">
        <v>12150</v>
      </c>
      <c r="H65" s="8">
        <v>11000</v>
      </c>
      <c r="I65" s="8">
        <v>1150</v>
      </c>
      <c r="J65" s="4">
        <v>704</v>
      </c>
      <c r="K65" s="16">
        <v>55</v>
      </c>
      <c r="L65" s="4">
        <v>46</v>
      </c>
      <c r="M65" s="17">
        <v>115</v>
      </c>
      <c r="N65" s="4">
        <v>290950</v>
      </c>
      <c r="O65" s="4">
        <v>64</v>
      </c>
      <c r="P65" s="4" t="s">
        <v>153</v>
      </c>
      <c r="Q65" s="4" t="s">
        <v>154</v>
      </c>
    </row>
    <row r="66" spans="1:17" ht="28.8" x14ac:dyDescent="0.3">
      <c r="A66" s="5" t="str">
        <f t="shared" si="0"/>
        <v>Link</v>
      </c>
      <c r="B66" s="5" t="str">
        <f t="shared" si="1"/>
        <v>Link</v>
      </c>
      <c r="C66" s="12" t="s">
        <v>397</v>
      </c>
      <c r="D66" s="4" t="s">
        <v>10</v>
      </c>
      <c r="E66" s="4">
        <v>2274.48</v>
      </c>
      <c r="F66" s="8">
        <v>9250</v>
      </c>
      <c r="G66" s="8">
        <v>11524.48</v>
      </c>
      <c r="H66" s="8">
        <v>9500</v>
      </c>
      <c r="I66" s="8">
        <v>2024.48</v>
      </c>
      <c r="J66" s="4">
        <v>822</v>
      </c>
      <c r="K66" s="16">
        <v>58</v>
      </c>
      <c r="L66" s="4">
        <v>48</v>
      </c>
      <c r="M66" s="17">
        <v>106</v>
      </c>
      <c r="N66" s="4">
        <v>295104</v>
      </c>
      <c r="O66" s="4">
        <v>65</v>
      </c>
      <c r="P66" s="4" t="s">
        <v>398</v>
      </c>
      <c r="Q66" s="4" t="s">
        <v>399</v>
      </c>
    </row>
    <row r="67" spans="1:17" ht="28.8" x14ac:dyDescent="0.3">
      <c r="A67" s="5" t="str">
        <f t="shared" ref="A67:A130" si="2">HYPERLINK(P67, "Link")</f>
        <v>Link</v>
      </c>
      <c r="B67" s="5" t="str">
        <f t="shared" ref="B67:B130" si="3">HYPERLINK(Q67, "Link")</f>
        <v>Link</v>
      </c>
      <c r="C67" s="12" t="s">
        <v>456</v>
      </c>
      <c r="D67" s="4" t="s">
        <v>10</v>
      </c>
      <c r="E67" s="4">
        <v>9078.0499999999993</v>
      </c>
      <c r="F67" s="8">
        <v>6278.3</v>
      </c>
      <c r="G67" s="8">
        <v>15356.35</v>
      </c>
      <c r="H67" s="8">
        <v>4244.6899999999996</v>
      </c>
      <c r="I67" s="8">
        <v>11111.66</v>
      </c>
      <c r="J67" s="4">
        <v>261</v>
      </c>
      <c r="K67" s="16">
        <v>68</v>
      </c>
      <c r="L67" s="4">
        <v>70</v>
      </c>
      <c r="M67" s="17">
        <v>62</v>
      </c>
      <c r="N67" s="4">
        <v>295120</v>
      </c>
      <c r="O67" s="4">
        <v>66</v>
      </c>
      <c r="P67" s="4" t="s">
        <v>457</v>
      </c>
      <c r="Q67" s="4" t="s">
        <v>458</v>
      </c>
    </row>
    <row r="68" spans="1:17" x14ac:dyDescent="0.3">
      <c r="A68" s="5" t="str">
        <f t="shared" si="2"/>
        <v>Link</v>
      </c>
      <c r="B68" s="5" t="str">
        <f t="shared" si="3"/>
        <v>Link</v>
      </c>
      <c r="C68" s="12" t="s">
        <v>16</v>
      </c>
      <c r="D68" s="4" t="s">
        <v>10</v>
      </c>
      <c r="E68" s="4">
        <v>61548.95</v>
      </c>
      <c r="F68" s="8">
        <v>4199.01</v>
      </c>
      <c r="G68" s="8">
        <v>65747.959999999992</v>
      </c>
      <c r="H68" s="8">
        <v>0</v>
      </c>
      <c r="I68" s="8">
        <v>65747.960000000006</v>
      </c>
      <c r="J68" s="4">
        <v>185</v>
      </c>
      <c r="K68" s="16">
        <v>80</v>
      </c>
      <c r="L68" s="4">
        <v>143</v>
      </c>
      <c r="M68" s="17">
        <v>26</v>
      </c>
      <c r="N68" s="4">
        <v>297440</v>
      </c>
      <c r="O68" s="4">
        <v>67</v>
      </c>
      <c r="P68" s="4" t="s">
        <v>17</v>
      </c>
      <c r="Q68" s="4" t="s">
        <v>18</v>
      </c>
    </row>
    <row r="69" spans="1:17" x14ac:dyDescent="0.3">
      <c r="A69" s="5" t="str">
        <f t="shared" si="2"/>
        <v>Link</v>
      </c>
      <c r="B69" s="5" t="str">
        <f t="shared" si="3"/>
        <v>Link</v>
      </c>
      <c r="C69" s="12" t="s">
        <v>298</v>
      </c>
      <c r="D69" s="4" t="s">
        <v>10</v>
      </c>
      <c r="E69" s="4">
        <v>12532.04</v>
      </c>
      <c r="F69" s="8">
        <v>4200</v>
      </c>
      <c r="G69" s="8">
        <v>16732.04</v>
      </c>
      <c r="H69" s="8">
        <v>14360.87</v>
      </c>
      <c r="I69" s="8">
        <v>2371.17</v>
      </c>
      <c r="J69" s="4">
        <v>32</v>
      </c>
      <c r="K69" s="16">
        <v>79</v>
      </c>
      <c r="L69" s="4">
        <v>40</v>
      </c>
      <c r="M69" s="17">
        <v>102</v>
      </c>
      <c r="N69" s="4">
        <v>322320</v>
      </c>
      <c r="O69" s="4">
        <v>68</v>
      </c>
      <c r="P69" s="4" t="s">
        <v>299</v>
      </c>
      <c r="Q69" s="4" t="s">
        <v>300</v>
      </c>
    </row>
    <row r="70" spans="1:17" x14ac:dyDescent="0.3">
      <c r="A70" s="5" t="str">
        <f t="shared" si="2"/>
        <v>Link</v>
      </c>
      <c r="B70" s="5" t="str">
        <f t="shared" si="3"/>
        <v>Link</v>
      </c>
      <c r="C70" s="12" t="s">
        <v>432</v>
      </c>
      <c r="D70" s="4" t="s">
        <v>10</v>
      </c>
      <c r="E70" s="4">
        <v>215.35</v>
      </c>
      <c r="F70" s="8">
        <v>9362.43</v>
      </c>
      <c r="G70" s="8">
        <v>9577.7800000000007</v>
      </c>
      <c r="H70" s="8">
        <v>8290.81</v>
      </c>
      <c r="I70" s="8">
        <v>1286.97</v>
      </c>
      <c r="J70" s="4">
        <v>708</v>
      </c>
      <c r="K70" s="16">
        <v>57</v>
      </c>
      <c r="L70" s="4">
        <v>52</v>
      </c>
      <c r="M70" s="17">
        <v>113</v>
      </c>
      <c r="N70" s="4">
        <v>334932</v>
      </c>
      <c r="O70" s="4">
        <v>69</v>
      </c>
      <c r="P70" s="4" t="s">
        <v>433</v>
      </c>
      <c r="Q70" s="4" t="s">
        <v>434</v>
      </c>
    </row>
    <row r="71" spans="1:17" x14ac:dyDescent="0.3">
      <c r="A71" s="5" t="str">
        <f t="shared" si="2"/>
        <v>Link</v>
      </c>
      <c r="B71" s="5" t="str">
        <f t="shared" si="3"/>
        <v>Link</v>
      </c>
      <c r="C71" s="12" t="s">
        <v>411</v>
      </c>
      <c r="D71" s="4" t="s">
        <v>10</v>
      </c>
      <c r="E71" s="4">
        <v>1148.95</v>
      </c>
      <c r="F71" s="8">
        <v>9016.92</v>
      </c>
      <c r="G71" s="8">
        <v>10165.870000000001</v>
      </c>
      <c r="H71" s="8">
        <v>6504.06</v>
      </c>
      <c r="I71" s="8">
        <v>3661.81</v>
      </c>
      <c r="J71" s="4">
        <v>791</v>
      </c>
      <c r="K71" s="16">
        <v>59</v>
      </c>
      <c r="L71" s="4">
        <v>63</v>
      </c>
      <c r="M71" s="17">
        <v>95</v>
      </c>
      <c r="N71" s="4">
        <v>353115</v>
      </c>
      <c r="O71" s="4">
        <v>70</v>
      </c>
      <c r="P71" s="4" t="s">
        <v>412</v>
      </c>
      <c r="Q71" s="4" t="s">
        <v>413</v>
      </c>
    </row>
    <row r="72" spans="1:17" x14ac:dyDescent="0.3">
      <c r="A72" s="5" t="str">
        <f t="shared" si="2"/>
        <v>Link</v>
      </c>
      <c r="B72" s="5" t="str">
        <f t="shared" si="3"/>
        <v>Link</v>
      </c>
      <c r="C72" s="12" t="s">
        <v>110</v>
      </c>
      <c r="D72" s="4" t="s">
        <v>10</v>
      </c>
      <c r="E72" s="4">
        <v>46644.56</v>
      </c>
      <c r="F72" s="8">
        <v>0</v>
      </c>
      <c r="G72" s="8">
        <v>46644.56</v>
      </c>
      <c r="H72" s="8">
        <v>3850</v>
      </c>
      <c r="I72" s="8">
        <v>42794.559999999998</v>
      </c>
      <c r="J72" s="4">
        <v>767</v>
      </c>
      <c r="K72" s="16">
        <v>131</v>
      </c>
      <c r="L72" s="4">
        <v>73</v>
      </c>
      <c r="M72" s="17">
        <v>38</v>
      </c>
      <c r="N72" s="4">
        <v>363394</v>
      </c>
      <c r="O72" s="4">
        <v>71</v>
      </c>
      <c r="P72" s="4" t="s">
        <v>111</v>
      </c>
      <c r="Q72" s="4" t="s">
        <v>112</v>
      </c>
    </row>
    <row r="73" spans="1:17" x14ac:dyDescent="0.3">
      <c r="A73" s="5" t="str">
        <f t="shared" si="2"/>
        <v>Link</v>
      </c>
      <c r="B73" s="5" t="str">
        <f t="shared" si="3"/>
        <v>Link</v>
      </c>
      <c r="C73" s="12" t="s">
        <v>203</v>
      </c>
      <c r="D73" s="4" t="s">
        <v>10</v>
      </c>
      <c r="E73" s="4">
        <v>11491.47</v>
      </c>
      <c r="F73" s="8">
        <v>3698</v>
      </c>
      <c r="G73" s="8">
        <v>15189.47</v>
      </c>
      <c r="H73" s="8">
        <v>3919.8</v>
      </c>
      <c r="I73" s="8">
        <v>11269.67</v>
      </c>
      <c r="J73" s="4">
        <v>278</v>
      </c>
      <c r="K73" s="16">
        <v>84</v>
      </c>
      <c r="L73" s="4">
        <v>72</v>
      </c>
      <c r="M73" s="17">
        <v>61</v>
      </c>
      <c r="N73" s="4">
        <v>368928</v>
      </c>
      <c r="O73" s="4">
        <v>72</v>
      </c>
      <c r="P73" s="4" t="s">
        <v>204</v>
      </c>
      <c r="Q73" s="4" t="s">
        <v>205</v>
      </c>
    </row>
    <row r="74" spans="1:17" x14ac:dyDescent="0.3">
      <c r="A74" s="5" t="str">
        <f t="shared" si="2"/>
        <v>Link</v>
      </c>
      <c r="B74" s="5" t="str">
        <f t="shared" si="3"/>
        <v>Link</v>
      </c>
      <c r="C74" s="12" t="s">
        <v>408</v>
      </c>
      <c r="D74" s="4" t="s">
        <v>10</v>
      </c>
      <c r="E74" s="4">
        <v>6615</v>
      </c>
      <c r="F74" s="8">
        <v>5295</v>
      </c>
      <c r="G74" s="8">
        <v>11910</v>
      </c>
      <c r="H74" s="8">
        <v>7338.02</v>
      </c>
      <c r="I74" s="8">
        <v>4572.0200000000004</v>
      </c>
      <c r="J74" s="4">
        <v>488</v>
      </c>
      <c r="K74" s="16">
        <v>71</v>
      </c>
      <c r="L74" s="4">
        <v>61</v>
      </c>
      <c r="M74" s="17">
        <v>91</v>
      </c>
      <c r="N74" s="4">
        <v>394121</v>
      </c>
      <c r="O74" s="4">
        <v>73</v>
      </c>
      <c r="P74" s="4" t="s">
        <v>409</v>
      </c>
      <c r="Q74" s="4" t="s">
        <v>410</v>
      </c>
    </row>
    <row r="75" spans="1:17" x14ac:dyDescent="0.3">
      <c r="A75" s="5" t="str">
        <f t="shared" si="2"/>
        <v>Link</v>
      </c>
      <c r="B75" s="5" t="str">
        <f t="shared" si="3"/>
        <v>Link</v>
      </c>
      <c r="C75" s="12" t="s">
        <v>364</v>
      </c>
      <c r="D75" s="4" t="s">
        <v>10</v>
      </c>
      <c r="E75" s="4">
        <v>2289.23</v>
      </c>
      <c r="F75" s="8">
        <v>7418.87</v>
      </c>
      <c r="G75" s="8">
        <v>9708.1</v>
      </c>
      <c r="H75" s="8">
        <v>9252.1</v>
      </c>
      <c r="I75" s="8">
        <v>456</v>
      </c>
      <c r="J75" s="4">
        <v>612</v>
      </c>
      <c r="K75" s="16">
        <v>63</v>
      </c>
      <c r="L75" s="4">
        <v>49</v>
      </c>
      <c r="M75" s="17">
        <v>130</v>
      </c>
      <c r="N75" s="4">
        <v>401310</v>
      </c>
      <c r="O75" s="4">
        <v>74</v>
      </c>
      <c r="P75" s="4" t="s">
        <v>365</v>
      </c>
      <c r="Q75" s="4" t="s">
        <v>366</v>
      </c>
    </row>
    <row r="76" spans="1:17" x14ac:dyDescent="0.3">
      <c r="A76" s="5" t="str">
        <f t="shared" si="2"/>
        <v>Link</v>
      </c>
      <c r="B76" s="5" t="str">
        <f t="shared" si="3"/>
        <v>Link</v>
      </c>
      <c r="C76" s="12" t="s">
        <v>316</v>
      </c>
      <c r="D76" s="4" t="s">
        <v>10</v>
      </c>
      <c r="E76" s="4">
        <v>80.73</v>
      </c>
      <c r="F76" s="8">
        <v>8514</v>
      </c>
      <c r="G76" s="8">
        <v>8594.73</v>
      </c>
      <c r="H76" s="8">
        <v>1726</v>
      </c>
      <c r="I76" s="8">
        <v>6868.73</v>
      </c>
      <c r="J76" s="4">
        <v>503</v>
      </c>
      <c r="K76" s="16">
        <v>60</v>
      </c>
      <c r="L76" s="4">
        <v>88</v>
      </c>
      <c r="M76" s="17">
        <v>78</v>
      </c>
      <c r="N76" s="4">
        <v>411840</v>
      </c>
      <c r="O76" s="4">
        <v>75</v>
      </c>
      <c r="P76" s="4" t="s">
        <v>317</v>
      </c>
      <c r="Q76" s="4" t="s">
        <v>318</v>
      </c>
    </row>
    <row r="77" spans="1:17" x14ac:dyDescent="0.3">
      <c r="A77" s="5" t="str">
        <f t="shared" si="2"/>
        <v>Link</v>
      </c>
      <c r="B77" s="5" t="str">
        <f t="shared" si="3"/>
        <v>Link</v>
      </c>
      <c r="C77" s="12" t="s">
        <v>441</v>
      </c>
      <c r="D77" s="4" t="s">
        <v>10</v>
      </c>
      <c r="E77" s="4">
        <v>10034.950000000001</v>
      </c>
      <c r="F77" s="8">
        <v>2895.88</v>
      </c>
      <c r="G77" s="8">
        <v>12930.83</v>
      </c>
      <c r="H77" s="8">
        <v>4932.58</v>
      </c>
      <c r="I77" s="8">
        <v>7998.25</v>
      </c>
      <c r="J77" s="4">
        <v>216</v>
      </c>
      <c r="K77" s="16">
        <v>88</v>
      </c>
      <c r="L77" s="4">
        <v>68</v>
      </c>
      <c r="M77" s="17">
        <v>69</v>
      </c>
      <c r="N77" s="4">
        <v>412896</v>
      </c>
      <c r="O77" s="4">
        <v>76</v>
      </c>
      <c r="P77" s="4" t="s">
        <v>442</v>
      </c>
      <c r="Q77" s="4" t="s">
        <v>443</v>
      </c>
    </row>
    <row r="78" spans="1:17" x14ac:dyDescent="0.3">
      <c r="A78" s="5" t="str">
        <f t="shared" si="2"/>
        <v>Link</v>
      </c>
      <c r="B78" s="5" t="str">
        <f t="shared" si="3"/>
        <v>Link</v>
      </c>
      <c r="C78" s="12" t="s">
        <v>113</v>
      </c>
      <c r="D78" s="4" t="s">
        <v>10</v>
      </c>
      <c r="E78" s="4">
        <v>55149.66</v>
      </c>
      <c r="F78" s="8">
        <v>0</v>
      </c>
      <c r="G78" s="8">
        <v>55149.66</v>
      </c>
      <c r="H78" s="8">
        <v>1200</v>
      </c>
      <c r="I78" s="8">
        <v>53949.66</v>
      </c>
      <c r="J78" s="4">
        <v>714</v>
      </c>
      <c r="K78" s="16">
        <v>131</v>
      </c>
      <c r="L78" s="4">
        <v>97</v>
      </c>
      <c r="M78" s="17">
        <v>34</v>
      </c>
      <c r="N78" s="4">
        <v>432038</v>
      </c>
      <c r="O78" s="4">
        <v>77</v>
      </c>
      <c r="P78" s="4" t="s">
        <v>114</v>
      </c>
      <c r="Q78" s="4" t="s">
        <v>115</v>
      </c>
    </row>
    <row r="79" spans="1:17" x14ac:dyDescent="0.3">
      <c r="A79" s="5" t="str">
        <f t="shared" si="2"/>
        <v>Link</v>
      </c>
      <c r="B79" s="5" t="str">
        <f t="shared" si="3"/>
        <v>Link</v>
      </c>
      <c r="C79" s="12" t="s">
        <v>173</v>
      </c>
      <c r="D79" s="4" t="s">
        <v>10</v>
      </c>
      <c r="E79" s="4">
        <v>8270.51</v>
      </c>
      <c r="F79" s="8">
        <v>2575</v>
      </c>
      <c r="G79" s="8">
        <v>10845.51</v>
      </c>
      <c r="H79" s="8">
        <v>8342.75</v>
      </c>
      <c r="I79" s="8">
        <v>2502.7600000000002</v>
      </c>
      <c r="J79" s="4">
        <v>94</v>
      </c>
      <c r="K79" s="16">
        <v>91</v>
      </c>
      <c r="L79" s="4">
        <v>51</v>
      </c>
      <c r="M79" s="17">
        <v>101</v>
      </c>
      <c r="N79" s="4">
        <v>468741</v>
      </c>
      <c r="O79" s="4">
        <v>78</v>
      </c>
      <c r="P79" s="4" t="s">
        <v>174</v>
      </c>
      <c r="Q79" s="4" t="s">
        <v>175</v>
      </c>
    </row>
    <row r="80" spans="1:17" x14ac:dyDescent="0.3">
      <c r="A80" s="5" t="str">
        <f t="shared" si="2"/>
        <v>Link</v>
      </c>
      <c r="B80" s="5" t="str">
        <f t="shared" si="3"/>
        <v>Link</v>
      </c>
      <c r="C80" s="12" t="s">
        <v>253</v>
      </c>
      <c r="D80" s="4" t="s">
        <v>10</v>
      </c>
      <c r="E80" s="4">
        <v>8537.1</v>
      </c>
      <c r="F80" s="8">
        <v>5000</v>
      </c>
      <c r="G80" s="8">
        <v>13537.1</v>
      </c>
      <c r="H80" s="8">
        <v>533</v>
      </c>
      <c r="I80" s="8">
        <v>13004.1</v>
      </c>
      <c r="J80" s="4">
        <v>790</v>
      </c>
      <c r="K80" s="16">
        <v>74</v>
      </c>
      <c r="L80" s="4">
        <v>108</v>
      </c>
      <c r="M80" s="17">
        <v>59</v>
      </c>
      <c r="N80" s="4">
        <v>471528</v>
      </c>
      <c r="O80" s="4">
        <v>79</v>
      </c>
      <c r="P80" s="4" t="s">
        <v>254</v>
      </c>
      <c r="Q80" s="4" t="s">
        <v>255</v>
      </c>
    </row>
    <row r="81" spans="1:17" x14ac:dyDescent="0.3">
      <c r="A81" s="5" t="str">
        <f t="shared" si="2"/>
        <v>Link</v>
      </c>
      <c r="B81" s="5" t="str">
        <f t="shared" si="3"/>
        <v>Link</v>
      </c>
      <c r="C81" s="12" t="s">
        <v>453</v>
      </c>
      <c r="D81" s="4" t="s">
        <v>10</v>
      </c>
      <c r="E81" s="4">
        <v>5123.1400000000003</v>
      </c>
      <c r="F81" s="8">
        <v>6560.37</v>
      </c>
      <c r="G81" s="8">
        <v>11683.51</v>
      </c>
      <c r="H81" s="8">
        <v>250</v>
      </c>
      <c r="I81" s="8">
        <v>11433.51</v>
      </c>
      <c r="J81" s="4">
        <v>396</v>
      </c>
      <c r="K81" s="16">
        <v>67</v>
      </c>
      <c r="L81" s="4">
        <v>118</v>
      </c>
      <c r="M81" s="17">
        <v>60</v>
      </c>
      <c r="N81" s="4">
        <v>474360</v>
      </c>
      <c r="O81" s="4">
        <v>80</v>
      </c>
      <c r="P81" s="4" t="s">
        <v>454</v>
      </c>
      <c r="Q81" s="4" t="s">
        <v>455</v>
      </c>
    </row>
    <row r="82" spans="1:17" x14ac:dyDescent="0.3">
      <c r="A82" s="5" t="str">
        <f t="shared" si="2"/>
        <v>Link</v>
      </c>
      <c r="B82" s="5" t="str">
        <f t="shared" si="3"/>
        <v>Link</v>
      </c>
      <c r="C82" s="12" t="s">
        <v>301</v>
      </c>
      <c r="D82" s="4" t="s">
        <v>10</v>
      </c>
      <c r="E82" s="4">
        <v>3216.62</v>
      </c>
      <c r="F82" s="8">
        <v>5191.6099999999997</v>
      </c>
      <c r="G82" s="8">
        <v>8408.23</v>
      </c>
      <c r="H82" s="8">
        <v>3833.66</v>
      </c>
      <c r="I82" s="8">
        <v>4574.57</v>
      </c>
      <c r="J82" s="4">
        <v>690</v>
      </c>
      <c r="K82" s="16">
        <v>72</v>
      </c>
      <c r="L82" s="4">
        <v>74</v>
      </c>
      <c r="M82" s="17">
        <v>90</v>
      </c>
      <c r="N82" s="4">
        <v>479520</v>
      </c>
      <c r="O82" s="4">
        <v>81</v>
      </c>
      <c r="P82" s="4" t="s">
        <v>302</v>
      </c>
      <c r="Q82" s="4" t="s">
        <v>303</v>
      </c>
    </row>
    <row r="83" spans="1:17" x14ac:dyDescent="0.3">
      <c r="A83" s="5" t="str">
        <f t="shared" si="2"/>
        <v>Link</v>
      </c>
      <c r="B83" s="5" t="str">
        <f t="shared" si="3"/>
        <v>Link</v>
      </c>
      <c r="C83" s="12" t="s">
        <v>331</v>
      </c>
      <c r="D83" s="4" t="s">
        <v>10</v>
      </c>
      <c r="E83" s="4">
        <v>37896.17</v>
      </c>
      <c r="F83" s="8">
        <v>0</v>
      </c>
      <c r="G83" s="8">
        <v>37896.17</v>
      </c>
      <c r="H83" s="8">
        <v>1790</v>
      </c>
      <c r="I83" s="8">
        <v>36106.17</v>
      </c>
      <c r="J83" s="4">
        <v>146</v>
      </c>
      <c r="K83" s="16">
        <v>131</v>
      </c>
      <c r="L83" s="4">
        <v>87</v>
      </c>
      <c r="M83" s="17">
        <v>43</v>
      </c>
      <c r="N83" s="4">
        <v>490071</v>
      </c>
      <c r="O83" s="4">
        <v>82</v>
      </c>
      <c r="P83" s="4" t="s">
        <v>332</v>
      </c>
      <c r="Q83" s="4" t="s">
        <v>333</v>
      </c>
    </row>
    <row r="84" spans="1:17" x14ac:dyDescent="0.3">
      <c r="A84" s="5" t="str">
        <f t="shared" si="2"/>
        <v>Link</v>
      </c>
      <c r="B84" s="5" t="str">
        <f t="shared" si="3"/>
        <v>Link</v>
      </c>
      <c r="C84" s="12" t="s">
        <v>304</v>
      </c>
      <c r="D84" s="4" t="s">
        <v>10</v>
      </c>
      <c r="E84" s="4">
        <v>10796.89</v>
      </c>
      <c r="F84" s="8">
        <v>2216.7600000000002</v>
      </c>
      <c r="G84" s="8">
        <v>13013.65</v>
      </c>
      <c r="H84" s="8">
        <v>7200</v>
      </c>
      <c r="I84" s="8">
        <v>5813.65</v>
      </c>
      <c r="J84" s="4">
        <v>170</v>
      </c>
      <c r="K84" s="16">
        <v>96</v>
      </c>
      <c r="L84" s="4">
        <v>62</v>
      </c>
      <c r="M84" s="17">
        <v>85</v>
      </c>
      <c r="N84" s="4">
        <v>505920</v>
      </c>
      <c r="O84" s="4">
        <v>83</v>
      </c>
      <c r="P84" s="4" t="s">
        <v>305</v>
      </c>
      <c r="Q84" s="4" t="s">
        <v>306</v>
      </c>
    </row>
    <row r="85" spans="1:17" x14ac:dyDescent="0.3">
      <c r="A85" s="5" t="str">
        <f t="shared" si="2"/>
        <v>Link</v>
      </c>
      <c r="B85" s="5" t="str">
        <f t="shared" si="3"/>
        <v>Link</v>
      </c>
      <c r="C85" s="12" t="s">
        <v>268</v>
      </c>
      <c r="D85" s="4" t="s">
        <v>10</v>
      </c>
      <c r="E85" s="4">
        <v>1885.88</v>
      </c>
      <c r="F85" s="8">
        <v>8495.42</v>
      </c>
      <c r="G85" s="8">
        <v>10381.299999999999</v>
      </c>
      <c r="H85" s="8">
        <v>70.849999999999994</v>
      </c>
      <c r="I85" s="8">
        <v>10310.450000000001</v>
      </c>
      <c r="J85" s="4">
        <v>125</v>
      </c>
      <c r="K85" s="16">
        <v>61</v>
      </c>
      <c r="L85" s="4">
        <v>131</v>
      </c>
      <c r="M85" s="17">
        <v>64</v>
      </c>
      <c r="N85" s="4">
        <v>511424</v>
      </c>
      <c r="O85" s="4">
        <v>84</v>
      </c>
      <c r="P85" s="4" t="s">
        <v>269</v>
      </c>
      <c r="Q85" s="4" t="s">
        <v>270</v>
      </c>
    </row>
    <row r="86" spans="1:17" x14ac:dyDescent="0.3">
      <c r="A86" s="5" t="str">
        <f t="shared" si="2"/>
        <v>Link</v>
      </c>
      <c r="B86" s="5" t="str">
        <f t="shared" si="3"/>
        <v>Link</v>
      </c>
      <c r="C86" s="12" t="s">
        <v>86</v>
      </c>
      <c r="D86" s="4" t="s">
        <v>10</v>
      </c>
      <c r="E86" s="4">
        <v>1764.59</v>
      </c>
      <c r="F86" s="8">
        <v>5912</v>
      </c>
      <c r="G86" s="8">
        <v>7676.59</v>
      </c>
      <c r="H86" s="8">
        <v>260.86</v>
      </c>
      <c r="I86" s="8">
        <v>7415.73</v>
      </c>
      <c r="J86" s="4">
        <v>773</v>
      </c>
      <c r="K86" s="16">
        <v>70</v>
      </c>
      <c r="L86" s="4">
        <v>117</v>
      </c>
      <c r="M86" s="17">
        <v>71</v>
      </c>
      <c r="N86" s="4">
        <v>581490</v>
      </c>
      <c r="O86" s="4">
        <v>85</v>
      </c>
      <c r="P86" s="4" t="s">
        <v>87</v>
      </c>
      <c r="Q86" s="4" t="s">
        <v>88</v>
      </c>
    </row>
    <row r="87" spans="1:17" ht="28.8" x14ac:dyDescent="0.3">
      <c r="A87" s="5" t="str">
        <f t="shared" si="2"/>
        <v>Link</v>
      </c>
      <c r="B87" s="5" t="str">
        <f t="shared" si="3"/>
        <v>Link</v>
      </c>
      <c r="C87" s="12" t="s">
        <v>340</v>
      </c>
      <c r="D87" s="4" t="s">
        <v>10</v>
      </c>
      <c r="E87" s="4">
        <v>14700.36</v>
      </c>
      <c r="F87" s="8">
        <v>2310</v>
      </c>
      <c r="G87" s="8">
        <v>17010.36</v>
      </c>
      <c r="H87" s="8">
        <v>250</v>
      </c>
      <c r="I87" s="8">
        <v>16760.36</v>
      </c>
      <c r="J87" s="4">
        <v>114</v>
      </c>
      <c r="K87" s="16">
        <v>94</v>
      </c>
      <c r="L87" s="4">
        <v>118</v>
      </c>
      <c r="M87" s="17">
        <v>53</v>
      </c>
      <c r="N87" s="4">
        <v>587876</v>
      </c>
      <c r="O87" s="4">
        <v>86</v>
      </c>
      <c r="P87" s="4" t="s">
        <v>341</v>
      </c>
      <c r="Q87" s="4" t="s">
        <v>342</v>
      </c>
    </row>
    <row r="88" spans="1:17" x14ac:dyDescent="0.3">
      <c r="A88" s="5" t="str">
        <f t="shared" si="2"/>
        <v>Link</v>
      </c>
      <c r="B88" s="5" t="str">
        <f t="shared" si="3"/>
        <v>Link</v>
      </c>
      <c r="C88" s="12" t="s">
        <v>274</v>
      </c>
      <c r="D88" s="4" t="s">
        <v>10</v>
      </c>
      <c r="E88" s="4">
        <v>3324.77</v>
      </c>
      <c r="F88" s="8">
        <v>4325</v>
      </c>
      <c r="G88" s="8">
        <v>7649.77</v>
      </c>
      <c r="H88" s="8">
        <v>250</v>
      </c>
      <c r="I88" s="8">
        <v>7399.77</v>
      </c>
      <c r="J88" s="4">
        <v>611</v>
      </c>
      <c r="K88" s="16">
        <v>77</v>
      </c>
      <c r="L88" s="4">
        <v>118</v>
      </c>
      <c r="M88" s="17">
        <v>72</v>
      </c>
      <c r="N88" s="4">
        <v>654192</v>
      </c>
      <c r="O88" s="4">
        <v>87</v>
      </c>
      <c r="P88" s="4" t="s">
        <v>275</v>
      </c>
      <c r="Q88" s="4" t="s">
        <v>276</v>
      </c>
    </row>
    <row r="89" spans="1:17" x14ac:dyDescent="0.3">
      <c r="A89" s="5" t="str">
        <f t="shared" si="2"/>
        <v>Link</v>
      </c>
      <c r="B89" s="5" t="str">
        <f t="shared" si="3"/>
        <v>Link</v>
      </c>
      <c r="C89" s="12" t="s">
        <v>468</v>
      </c>
      <c r="D89" s="4" t="s">
        <v>10</v>
      </c>
      <c r="E89" s="4">
        <v>1780.25</v>
      </c>
      <c r="F89" s="8">
        <v>4220.3599999999997</v>
      </c>
      <c r="G89" s="8">
        <v>6000.61</v>
      </c>
      <c r="H89" s="8">
        <v>5477.22</v>
      </c>
      <c r="I89" s="8">
        <v>523.39</v>
      </c>
      <c r="J89" s="4">
        <v>814</v>
      </c>
      <c r="K89" s="16">
        <v>78</v>
      </c>
      <c r="L89" s="4">
        <v>66</v>
      </c>
      <c r="M89" s="17">
        <v>129</v>
      </c>
      <c r="N89" s="4">
        <v>664092</v>
      </c>
      <c r="O89" s="4">
        <v>88</v>
      </c>
      <c r="P89" s="4" t="s">
        <v>469</v>
      </c>
      <c r="Q89" s="4" t="s">
        <v>470</v>
      </c>
    </row>
    <row r="90" spans="1:17" ht="28.8" x14ac:dyDescent="0.3">
      <c r="A90" s="5" t="str">
        <f t="shared" si="2"/>
        <v>Link</v>
      </c>
      <c r="B90" s="5" t="str">
        <f t="shared" si="3"/>
        <v>Link</v>
      </c>
      <c r="C90" s="12" t="s">
        <v>134</v>
      </c>
      <c r="D90" s="4" t="s">
        <v>10</v>
      </c>
      <c r="E90" s="4">
        <v>331.6</v>
      </c>
      <c r="F90" s="8">
        <v>4678</v>
      </c>
      <c r="G90" s="8">
        <v>5009.6000000000004</v>
      </c>
      <c r="H90" s="8">
        <v>1434.51</v>
      </c>
      <c r="I90" s="8">
        <v>3575.09</v>
      </c>
      <c r="J90" s="4">
        <v>755</v>
      </c>
      <c r="K90" s="16">
        <v>75</v>
      </c>
      <c r="L90" s="4">
        <v>94</v>
      </c>
      <c r="M90" s="17">
        <v>96</v>
      </c>
      <c r="N90" s="4">
        <v>676800</v>
      </c>
      <c r="O90" s="4">
        <v>89</v>
      </c>
      <c r="P90" s="4" t="s">
        <v>135</v>
      </c>
      <c r="Q90" s="4" t="s">
        <v>136</v>
      </c>
    </row>
    <row r="91" spans="1:17" ht="28.8" x14ac:dyDescent="0.3">
      <c r="A91" s="5" t="str">
        <f t="shared" si="2"/>
        <v>Link</v>
      </c>
      <c r="B91" s="5" t="str">
        <f t="shared" si="3"/>
        <v>Link</v>
      </c>
      <c r="C91" s="12" t="s">
        <v>71</v>
      </c>
      <c r="D91" s="4" t="s">
        <v>10</v>
      </c>
      <c r="E91" s="4">
        <v>953.63</v>
      </c>
      <c r="F91" s="8">
        <v>3595.05</v>
      </c>
      <c r="G91" s="8">
        <v>4548.68</v>
      </c>
      <c r="H91" s="8">
        <v>4150</v>
      </c>
      <c r="I91" s="8">
        <v>398.68</v>
      </c>
      <c r="J91" s="4">
        <v>424</v>
      </c>
      <c r="K91" s="16">
        <v>85</v>
      </c>
      <c r="L91" s="4">
        <v>71</v>
      </c>
      <c r="M91" s="17">
        <v>132</v>
      </c>
      <c r="N91" s="4">
        <v>796620</v>
      </c>
      <c r="O91" s="4">
        <v>90</v>
      </c>
      <c r="P91" s="4" t="s">
        <v>72</v>
      </c>
      <c r="Q91" s="4" t="s">
        <v>73</v>
      </c>
    </row>
    <row r="92" spans="1:17" x14ac:dyDescent="0.3">
      <c r="A92" s="5" t="str">
        <f t="shared" si="2"/>
        <v>Link</v>
      </c>
      <c r="B92" s="5" t="str">
        <f t="shared" si="3"/>
        <v>Link</v>
      </c>
      <c r="C92" s="12" t="s">
        <v>176</v>
      </c>
      <c r="D92" s="4" t="s">
        <v>10</v>
      </c>
      <c r="E92" s="4">
        <v>28300.41</v>
      </c>
      <c r="F92" s="8">
        <v>276</v>
      </c>
      <c r="G92" s="8">
        <v>28576.41</v>
      </c>
      <c r="H92" s="8">
        <v>50</v>
      </c>
      <c r="I92" s="8">
        <v>28526.41</v>
      </c>
      <c r="J92" s="4">
        <v>95</v>
      </c>
      <c r="K92" s="16">
        <v>122</v>
      </c>
      <c r="L92" s="4">
        <v>134</v>
      </c>
      <c r="M92" s="17">
        <v>49</v>
      </c>
      <c r="N92" s="4">
        <v>801052</v>
      </c>
      <c r="O92" s="4">
        <v>91</v>
      </c>
      <c r="P92" s="4" t="s">
        <v>177</v>
      </c>
      <c r="Q92" s="4" t="s">
        <v>178</v>
      </c>
    </row>
    <row r="93" spans="1:17" x14ac:dyDescent="0.3">
      <c r="A93" s="5" t="str">
        <f t="shared" si="2"/>
        <v>Link</v>
      </c>
      <c r="B93" s="5" t="str">
        <f t="shared" si="3"/>
        <v>Link</v>
      </c>
      <c r="C93" s="12" t="s">
        <v>220</v>
      </c>
      <c r="D93" s="4" t="s">
        <v>10</v>
      </c>
      <c r="E93" s="4">
        <v>3783.58</v>
      </c>
      <c r="F93" s="8">
        <v>4105</v>
      </c>
      <c r="G93" s="8">
        <v>7888.58</v>
      </c>
      <c r="H93" s="8">
        <v>0</v>
      </c>
      <c r="I93" s="8">
        <v>7888.58</v>
      </c>
      <c r="J93" s="4">
        <v>244</v>
      </c>
      <c r="K93" s="16">
        <v>81</v>
      </c>
      <c r="L93" s="4">
        <v>143</v>
      </c>
      <c r="M93" s="17">
        <v>70</v>
      </c>
      <c r="N93" s="4">
        <v>810810</v>
      </c>
      <c r="O93" s="4">
        <v>92</v>
      </c>
      <c r="P93" s="4" t="s">
        <v>221</v>
      </c>
      <c r="Q93" s="4" t="s">
        <v>222</v>
      </c>
    </row>
    <row r="94" spans="1:17" x14ac:dyDescent="0.3">
      <c r="A94" s="5" t="str">
        <f t="shared" si="2"/>
        <v>Link</v>
      </c>
      <c r="B94" s="5" t="str">
        <f t="shared" si="3"/>
        <v>Link</v>
      </c>
      <c r="C94" s="12" t="s">
        <v>92</v>
      </c>
      <c r="D94" s="4" t="s">
        <v>10</v>
      </c>
      <c r="E94" s="4">
        <v>9980.7000000000007</v>
      </c>
      <c r="F94" s="8">
        <v>25</v>
      </c>
      <c r="G94" s="8">
        <v>10005.700000000001</v>
      </c>
      <c r="H94" s="8">
        <v>3772.48</v>
      </c>
      <c r="I94" s="8">
        <v>6233.22</v>
      </c>
      <c r="J94" s="4">
        <v>821</v>
      </c>
      <c r="K94" s="16">
        <v>129</v>
      </c>
      <c r="L94" s="4">
        <v>75</v>
      </c>
      <c r="M94" s="17">
        <v>84</v>
      </c>
      <c r="N94" s="4">
        <v>812700</v>
      </c>
      <c r="O94" s="4">
        <v>93</v>
      </c>
      <c r="P94" s="4" t="s">
        <v>93</v>
      </c>
      <c r="Q94" s="4" t="s">
        <v>94</v>
      </c>
    </row>
    <row r="95" spans="1:17" x14ac:dyDescent="0.3">
      <c r="A95" s="5" t="str">
        <f t="shared" si="2"/>
        <v>Link</v>
      </c>
      <c r="B95" s="5" t="str">
        <f t="shared" si="3"/>
        <v>Link</v>
      </c>
      <c r="C95" s="12" t="s">
        <v>83</v>
      </c>
      <c r="D95" s="4" t="s">
        <v>10</v>
      </c>
      <c r="E95" s="4">
        <v>9520</v>
      </c>
      <c r="F95" s="8">
        <v>0</v>
      </c>
      <c r="G95" s="8">
        <v>9520</v>
      </c>
      <c r="H95" s="8">
        <v>7746.4</v>
      </c>
      <c r="I95" s="8">
        <v>1773.6</v>
      </c>
      <c r="J95" s="4">
        <v>485</v>
      </c>
      <c r="K95" s="16">
        <v>131</v>
      </c>
      <c r="L95" s="4">
        <v>58</v>
      </c>
      <c r="M95" s="17">
        <v>109</v>
      </c>
      <c r="N95" s="4">
        <v>828182</v>
      </c>
      <c r="O95" s="4">
        <v>94</v>
      </c>
      <c r="P95" s="4" t="s">
        <v>84</v>
      </c>
      <c r="Q95" s="4" t="s">
        <v>85</v>
      </c>
    </row>
    <row r="96" spans="1:17" x14ac:dyDescent="0.3">
      <c r="A96" s="5" t="str">
        <f t="shared" si="2"/>
        <v>Link</v>
      </c>
      <c r="B96" s="5" t="str">
        <f t="shared" si="3"/>
        <v>Link</v>
      </c>
      <c r="C96" s="12" t="s">
        <v>355</v>
      </c>
      <c r="D96" s="4" t="s">
        <v>10</v>
      </c>
      <c r="E96" s="4">
        <v>1618.13</v>
      </c>
      <c r="F96" s="8">
        <v>2485</v>
      </c>
      <c r="G96" s="8">
        <v>4103.13</v>
      </c>
      <c r="H96" s="8">
        <v>2172.19</v>
      </c>
      <c r="I96" s="8">
        <v>1930.94</v>
      </c>
      <c r="J96" s="4">
        <v>701</v>
      </c>
      <c r="K96" s="16">
        <v>93</v>
      </c>
      <c r="L96" s="4">
        <v>83</v>
      </c>
      <c r="M96" s="17">
        <v>108</v>
      </c>
      <c r="N96" s="4">
        <v>833652</v>
      </c>
      <c r="O96" s="4">
        <v>95</v>
      </c>
      <c r="P96" s="4" t="s">
        <v>356</v>
      </c>
      <c r="Q96" s="4" t="s">
        <v>357</v>
      </c>
    </row>
    <row r="97" spans="1:17" x14ac:dyDescent="0.3">
      <c r="A97" s="5" t="str">
        <f t="shared" si="2"/>
        <v>Link</v>
      </c>
      <c r="B97" s="5" t="str">
        <f t="shared" si="3"/>
        <v>Link</v>
      </c>
      <c r="C97" s="12" t="s">
        <v>307</v>
      </c>
      <c r="D97" s="4" t="s">
        <v>10</v>
      </c>
      <c r="E97" s="4">
        <v>1244.96</v>
      </c>
      <c r="F97" s="8">
        <v>4000</v>
      </c>
      <c r="G97" s="8">
        <v>5244.96</v>
      </c>
      <c r="H97" s="8">
        <v>315</v>
      </c>
      <c r="I97" s="8">
        <v>4929.96</v>
      </c>
      <c r="J97" s="4">
        <v>553</v>
      </c>
      <c r="K97" s="16">
        <v>83</v>
      </c>
      <c r="L97" s="4">
        <v>114</v>
      </c>
      <c r="M97" s="17">
        <v>89</v>
      </c>
      <c r="N97" s="4">
        <v>842118</v>
      </c>
      <c r="O97" s="4">
        <v>96</v>
      </c>
      <c r="P97" s="4" t="s">
        <v>308</v>
      </c>
      <c r="Q97" s="4" t="s">
        <v>309</v>
      </c>
    </row>
    <row r="98" spans="1:17" ht="28.8" x14ac:dyDescent="0.3">
      <c r="A98" s="5" t="str">
        <f t="shared" si="2"/>
        <v>Link</v>
      </c>
      <c r="B98" s="5" t="str">
        <f t="shared" si="3"/>
        <v>Link</v>
      </c>
      <c r="C98" s="12" t="s">
        <v>80</v>
      </c>
      <c r="D98" s="4" t="s">
        <v>10</v>
      </c>
      <c r="E98" s="4">
        <v>1409.7</v>
      </c>
      <c r="F98" s="8">
        <v>5100</v>
      </c>
      <c r="G98" s="8">
        <v>6509.7</v>
      </c>
      <c r="H98" s="8">
        <v>0</v>
      </c>
      <c r="I98" s="8">
        <v>6509.7</v>
      </c>
      <c r="J98" s="4">
        <v>812</v>
      </c>
      <c r="K98" s="16">
        <v>73</v>
      </c>
      <c r="L98" s="4">
        <v>143</v>
      </c>
      <c r="M98" s="17">
        <v>81</v>
      </c>
      <c r="N98" s="4">
        <v>845559</v>
      </c>
      <c r="O98" s="4">
        <v>97</v>
      </c>
      <c r="P98" s="4" t="s">
        <v>81</v>
      </c>
      <c r="Q98" s="4" t="s">
        <v>82</v>
      </c>
    </row>
    <row r="99" spans="1:17" x14ac:dyDescent="0.3">
      <c r="A99" s="5" t="str">
        <f t="shared" si="2"/>
        <v>Link</v>
      </c>
      <c r="B99" s="5" t="str">
        <f t="shared" si="3"/>
        <v>Link</v>
      </c>
      <c r="C99" s="12" t="s">
        <v>247</v>
      </c>
      <c r="D99" s="4" t="s">
        <v>10</v>
      </c>
      <c r="E99" s="4">
        <v>2296.84</v>
      </c>
      <c r="F99" s="8">
        <v>2173.04</v>
      </c>
      <c r="G99" s="8">
        <v>4469.88</v>
      </c>
      <c r="H99" s="8">
        <v>3366.03</v>
      </c>
      <c r="I99" s="8">
        <v>1103.8499999999999</v>
      </c>
      <c r="J99" s="4">
        <v>352</v>
      </c>
      <c r="K99" s="16">
        <v>98</v>
      </c>
      <c r="L99" s="4">
        <v>78</v>
      </c>
      <c r="M99" s="17">
        <v>116</v>
      </c>
      <c r="N99" s="4">
        <v>886704</v>
      </c>
      <c r="O99" s="4">
        <v>98</v>
      </c>
      <c r="P99" s="4" t="s">
        <v>248</v>
      </c>
      <c r="Q99" s="4" t="s">
        <v>249</v>
      </c>
    </row>
    <row r="100" spans="1:17" x14ac:dyDescent="0.3">
      <c r="A100" s="5" t="str">
        <f t="shared" si="2"/>
        <v>Link</v>
      </c>
      <c r="B100" s="5" t="str">
        <f t="shared" si="3"/>
        <v>Link</v>
      </c>
      <c r="C100" s="12" t="s">
        <v>376</v>
      </c>
      <c r="D100" s="4" t="s">
        <v>10</v>
      </c>
      <c r="E100" s="4">
        <v>15915.74</v>
      </c>
      <c r="F100" s="8">
        <v>0</v>
      </c>
      <c r="G100" s="8">
        <v>15915.74</v>
      </c>
      <c r="H100" s="8">
        <v>90</v>
      </c>
      <c r="I100" s="8">
        <v>15825.74</v>
      </c>
      <c r="J100" s="4">
        <v>576</v>
      </c>
      <c r="K100" s="16">
        <v>131</v>
      </c>
      <c r="L100" s="4">
        <v>128</v>
      </c>
      <c r="M100" s="17">
        <v>55</v>
      </c>
      <c r="N100" s="4">
        <v>922240</v>
      </c>
      <c r="O100" s="4">
        <v>99</v>
      </c>
      <c r="P100" s="4" t="s">
        <v>377</v>
      </c>
      <c r="Q100" s="4" t="s">
        <v>378</v>
      </c>
    </row>
    <row r="101" spans="1:17" ht="28.8" x14ac:dyDescent="0.3">
      <c r="A101" s="5" t="str">
        <f t="shared" si="2"/>
        <v>Link</v>
      </c>
      <c r="B101" s="5" t="str">
        <f t="shared" si="3"/>
        <v>Link</v>
      </c>
      <c r="C101" s="12" t="s">
        <v>447</v>
      </c>
      <c r="D101" s="4" t="s">
        <v>10</v>
      </c>
      <c r="E101" s="4">
        <v>8261.2099999999991</v>
      </c>
      <c r="F101" s="8">
        <v>0</v>
      </c>
      <c r="G101" s="8">
        <v>8261.2099999999991</v>
      </c>
      <c r="H101" s="8">
        <v>1844.95</v>
      </c>
      <c r="I101" s="8">
        <v>6416.26</v>
      </c>
      <c r="J101" s="4">
        <v>739</v>
      </c>
      <c r="K101" s="16">
        <v>131</v>
      </c>
      <c r="L101" s="4">
        <v>86</v>
      </c>
      <c r="M101" s="17">
        <v>82</v>
      </c>
      <c r="N101" s="4">
        <v>923812</v>
      </c>
      <c r="O101" s="4">
        <v>100</v>
      </c>
      <c r="P101" s="4" t="s">
        <v>448</v>
      </c>
      <c r="Q101" s="4" t="s">
        <v>449</v>
      </c>
    </row>
    <row r="102" spans="1:17" x14ac:dyDescent="0.3">
      <c r="A102" s="5" t="str">
        <f t="shared" si="2"/>
        <v>Link</v>
      </c>
      <c r="B102" s="5" t="str">
        <f t="shared" si="3"/>
        <v>Link</v>
      </c>
      <c r="C102" s="12" t="s">
        <v>438</v>
      </c>
      <c r="D102" s="4" t="s">
        <v>10</v>
      </c>
      <c r="E102" s="4">
        <v>4620.8999999999996</v>
      </c>
      <c r="F102" s="8">
        <v>2519.04</v>
      </c>
      <c r="G102" s="8">
        <v>7139.94</v>
      </c>
      <c r="H102" s="8">
        <v>50</v>
      </c>
      <c r="I102" s="8">
        <v>7089.94</v>
      </c>
      <c r="J102" s="4">
        <v>607</v>
      </c>
      <c r="K102" s="16">
        <v>92</v>
      </c>
      <c r="L102" s="4">
        <v>134</v>
      </c>
      <c r="M102" s="17">
        <v>75</v>
      </c>
      <c r="N102" s="4">
        <v>924600</v>
      </c>
      <c r="O102" s="4">
        <v>101</v>
      </c>
      <c r="P102" s="4" t="s">
        <v>439</v>
      </c>
      <c r="Q102" s="4" t="s">
        <v>440</v>
      </c>
    </row>
    <row r="103" spans="1:17" x14ac:dyDescent="0.3">
      <c r="A103" s="5" t="str">
        <f t="shared" si="2"/>
        <v>Link</v>
      </c>
      <c r="B103" s="5" t="str">
        <f t="shared" si="3"/>
        <v>Link</v>
      </c>
      <c r="C103" s="12" t="s">
        <v>235</v>
      </c>
      <c r="D103" s="4" t="s">
        <v>10</v>
      </c>
      <c r="E103" s="4">
        <v>6568.33</v>
      </c>
      <c r="F103" s="8">
        <v>736</v>
      </c>
      <c r="G103" s="8">
        <v>7304.33</v>
      </c>
      <c r="H103" s="8">
        <v>358.1</v>
      </c>
      <c r="I103" s="8">
        <v>6946.23</v>
      </c>
      <c r="J103" s="4">
        <v>594</v>
      </c>
      <c r="K103" s="16">
        <v>111</v>
      </c>
      <c r="L103" s="4">
        <v>112</v>
      </c>
      <c r="M103" s="17">
        <v>77</v>
      </c>
      <c r="N103" s="4">
        <v>957264</v>
      </c>
      <c r="O103" s="4">
        <v>102</v>
      </c>
      <c r="P103" s="4" t="s">
        <v>236</v>
      </c>
      <c r="Q103" s="4" t="s">
        <v>237</v>
      </c>
    </row>
    <row r="104" spans="1:17" x14ac:dyDescent="0.3">
      <c r="A104" s="5" t="str">
        <f t="shared" si="2"/>
        <v>Link</v>
      </c>
      <c r="B104" s="5" t="str">
        <f t="shared" si="3"/>
        <v>Link</v>
      </c>
      <c r="C104" s="12" t="s">
        <v>486</v>
      </c>
      <c r="D104" s="4" t="s">
        <v>10</v>
      </c>
      <c r="E104" s="4">
        <v>1936.03</v>
      </c>
      <c r="F104" s="8">
        <v>2095</v>
      </c>
      <c r="G104" s="8">
        <v>4031.03</v>
      </c>
      <c r="H104" s="8">
        <v>1145.25</v>
      </c>
      <c r="I104" s="8">
        <v>2885.78</v>
      </c>
      <c r="J104" s="4">
        <v>804</v>
      </c>
      <c r="K104" s="16">
        <v>99</v>
      </c>
      <c r="L104" s="4">
        <v>98</v>
      </c>
      <c r="M104" s="17">
        <v>99</v>
      </c>
      <c r="N104" s="4">
        <v>960498</v>
      </c>
      <c r="O104" s="4">
        <v>103</v>
      </c>
      <c r="P104" s="4" t="s">
        <v>296</v>
      </c>
      <c r="Q104" s="4" t="s">
        <v>297</v>
      </c>
    </row>
    <row r="105" spans="1:17" x14ac:dyDescent="0.3">
      <c r="A105" s="5" t="str">
        <f t="shared" si="2"/>
        <v>Link</v>
      </c>
      <c r="B105" s="5" t="str">
        <f t="shared" si="3"/>
        <v>Link</v>
      </c>
      <c r="C105" s="12" t="s">
        <v>293</v>
      </c>
      <c r="D105" s="4" t="s">
        <v>10</v>
      </c>
      <c r="E105" s="4">
        <v>2200</v>
      </c>
      <c r="F105" s="8">
        <v>2000</v>
      </c>
      <c r="G105" s="8">
        <v>4200</v>
      </c>
      <c r="H105" s="8">
        <v>3550</v>
      </c>
      <c r="I105" s="8">
        <v>650</v>
      </c>
      <c r="J105" s="4">
        <v>816</v>
      </c>
      <c r="K105" s="16">
        <v>101</v>
      </c>
      <c r="L105" s="4">
        <v>76</v>
      </c>
      <c r="M105" s="17">
        <v>126</v>
      </c>
      <c r="N105" s="4">
        <v>967176</v>
      </c>
      <c r="O105" s="4">
        <v>104</v>
      </c>
      <c r="P105" s="4" t="s">
        <v>294</v>
      </c>
      <c r="Q105" s="4" t="s">
        <v>295</v>
      </c>
    </row>
    <row r="106" spans="1:17" x14ac:dyDescent="0.3">
      <c r="A106" s="5" t="str">
        <f t="shared" si="2"/>
        <v>Link</v>
      </c>
      <c r="B106" s="5" t="str">
        <f t="shared" si="3"/>
        <v>Link</v>
      </c>
      <c r="C106" s="12" t="s">
        <v>287</v>
      </c>
      <c r="D106" s="4" t="s">
        <v>10</v>
      </c>
      <c r="E106" s="4">
        <v>658.19</v>
      </c>
      <c r="F106" s="8">
        <v>2227.56</v>
      </c>
      <c r="G106" s="8">
        <v>2885.75</v>
      </c>
      <c r="H106" s="8">
        <v>1984.72</v>
      </c>
      <c r="I106" s="8">
        <v>901.03</v>
      </c>
      <c r="J106" s="4">
        <v>606</v>
      </c>
      <c r="K106" s="16">
        <v>95</v>
      </c>
      <c r="L106" s="4">
        <v>85</v>
      </c>
      <c r="M106" s="17">
        <v>120</v>
      </c>
      <c r="N106" s="4">
        <v>969000</v>
      </c>
      <c r="O106" s="4">
        <v>105</v>
      </c>
      <c r="P106" s="4" t="s">
        <v>288</v>
      </c>
      <c r="Q106" s="4" t="s">
        <v>289</v>
      </c>
    </row>
    <row r="107" spans="1:17" x14ac:dyDescent="0.3">
      <c r="A107" s="5" t="str">
        <f t="shared" si="2"/>
        <v>Link</v>
      </c>
      <c r="B107" s="5" t="str">
        <f t="shared" si="3"/>
        <v>Link</v>
      </c>
      <c r="C107" s="12" t="s">
        <v>319</v>
      </c>
      <c r="D107" s="4" t="s">
        <v>10</v>
      </c>
      <c r="E107" s="4">
        <v>600</v>
      </c>
      <c r="F107" s="8">
        <v>2682</v>
      </c>
      <c r="G107" s="8">
        <v>3282</v>
      </c>
      <c r="H107" s="8">
        <v>3116.89</v>
      </c>
      <c r="I107" s="8">
        <v>165.11</v>
      </c>
      <c r="J107" s="4">
        <v>768</v>
      </c>
      <c r="K107" s="16">
        <v>90</v>
      </c>
      <c r="L107" s="4">
        <v>81</v>
      </c>
      <c r="M107" s="17">
        <v>136</v>
      </c>
      <c r="N107" s="4">
        <v>991440</v>
      </c>
      <c r="O107" s="4">
        <v>106</v>
      </c>
      <c r="P107" s="4" t="s">
        <v>320</v>
      </c>
      <c r="Q107" s="4" t="s">
        <v>321</v>
      </c>
    </row>
    <row r="108" spans="1:17" x14ac:dyDescent="0.3">
      <c r="A108" s="5" t="str">
        <f t="shared" si="2"/>
        <v>Link</v>
      </c>
      <c r="B108" s="5" t="str">
        <f t="shared" si="3"/>
        <v>Link</v>
      </c>
      <c r="C108" s="12" t="s">
        <v>361</v>
      </c>
      <c r="D108" s="4" t="s">
        <v>10</v>
      </c>
      <c r="E108" s="4">
        <v>1400</v>
      </c>
      <c r="F108" s="8">
        <v>1550.5</v>
      </c>
      <c r="G108" s="8">
        <v>2950.5</v>
      </c>
      <c r="H108" s="8">
        <v>2004.13</v>
      </c>
      <c r="I108" s="8">
        <v>946.37</v>
      </c>
      <c r="J108" s="4">
        <v>764</v>
      </c>
      <c r="K108" s="16">
        <v>105</v>
      </c>
      <c r="L108" s="4">
        <v>84</v>
      </c>
      <c r="M108" s="17">
        <v>118</v>
      </c>
      <c r="N108" s="4">
        <v>1040760</v>
      </c>
      <c r="O108" s="4">
        <v>107</v>
      </c>
      <c r="P108" s="4" t="s">
        <v>362</v>
      </c>
      <c r="Q108" s="4" t="s">
        <v>363</v>
      </c>
    </row>
    <row r="109" spans="1:17" ht="28.8" x14ac:dyDescent="0.3">
      <c r="A109" s="5" t="str">
        <f t="shared" si="2"/>
        <v>Link</v>
      </c>
      <c r="B109" s="5" t="str">
        <f t="shared" si="3"/>
        <v>Link</v>
      </c>
      <c r="C109" s="12" t="s">
        <v>343</v>
      </c>
      <c r="D109" s="4" t="s">
        <v>10</v>
      </c>
      <c r="E109" s="4">
        <v>2511.7399999999998</v>
      </c>
      <c r="F109" s="8">
        <v>3000</v>
      </c>
      <c r="G109" s="8">
        <v>5511.74</v>
      </c>
      <c r="H109" s="8">
        <v>48</v>
      </c>
      <c r="I109" s="8">
        <v>5463.74</v>
      </c>
      <c r="J109" s="4">
        <v>411</v>
      </c>
      <c r="K109" s="16">
        <v>86</v>
      </c>
      <c r="L109" s="4">
        <v>142</v>
      </c>
      <c r="M109" s="17">
        <v>86</v>
      </c>
      <c r="N109" s="4">
        <v>1050232</v>
      </c>
      <c r="O109" s="4">
        <v>108</v>
      </c>
      <c r="P109" s="4" t="s">
        <v>344</v>
      </c>
      <c r="Q109" s="4" t="s">
        <v>345</v>
      </c>
    </row>
    <row r="110" spans="1:17" ht="28.8" x14ac:dyDescent="0.3">
      <c r="A110" s="5" t="str">
        <f t="shared" si="2"/>
        <v>Link</v>
      </c>
      <c r="B110" s="5" t="str">
        <f t="shared" si="3"/>
        <v>Link</v>
      </c>
      <c r="C110" s="12" t="s">
        <v>241</v>
      </c>
      <c r="D110" s="4" t="s">
        <v>10</v>
      </c>
      <c r="E110" s="4">
        <v>4762.6499999999996</v>
      </c>
      <c r="F110" s="8">
        <v>2009</v>
      </c>
      <c r="G110" s="8">
        <v>6771.65</v>
      </c>
      <c r="H110" s="8">
        <v>59.95</v>
      </c>
      <c r="I110" s="8">
        <v>6711.7</v>
      </c>
      <c r="J110" s="4">
        <v>18</v>
      </c>
      <c r="K110" s="16">
        <v>100</v>
      </c>
      <c r="L110" s="4">
        <v>133</v>
      </c>
      <c r="M110" s="17">
        <v>79</v>
      </c>
      <c r="N110" s="4">
        <v>1050700</v>
      </c>
      <c r="O110" s="4">
        <v>109</v>
      </c>
      <c r="P110" s="4" t="s">
        <v>242</v>
      </c>
      <c r="Q110" s="4" t="s">
        <v>243</v>
      </c>
    </row>
    <row r="111" spans="1:17" x14ac:dyDescent="0.3">
      <c r="A111" s="5" t="str">
        <f t="shared" si="2"/>
        <v>Link</v>
      </c>
      <c r="B111" s="5" t="str">
        <f t="shared" si="3"/>
        <v>Link</v>
      </c>
      <c r="C111" s="12" t="s">
        <v>101</v>
      </c>
      <c r="D111" s="4" t="s">
        <v>10</v>
      </c>
      <c r="E111" s="4">
        <v>9279.09</v>
      </c>
      <c r="F111" s="8">
        <v>38</v>
      </c>
      <c r="G111" s="8">
        <v>9317.09</v>
      </c>
      <c r="H111" s="8">
        <v>100</v>
      </c>
      <c r="I111" s="8">
        <v>9217.09</v>
      </c>
      <c r="J111" s="4">
        <v>400</v>
      </c>
      <c r="K111" s="16">
        <v>128</v>
      </c>
      <c r="L111" s="4">
        <v>126</v>
      </c>
      <c r="M111" s="17">
        <v>67</v>
      </c>
      <c r="N111" s="4">
        <v>1080576</v>
      </c>
      <c r="O111" s="4">
        <v>110</v>
      </c>
      <c r="P111" s="4" t="s">
        <v>102</v>
      </c>
      <c r="Q111" s="4" t="s">
        <v>103</v>
      </c>
    </row>
    <row r="112" spans="1:17" x14ac:dyDescent="0.3">
      <c r="A112" s="5" t="str">
        <f t="shared" si="2"/>
        <v>Link</v>
      </c>
      <c r="B112" s="5" t="str">
        <f t="shared" si="3"/>
        <v>Link</v>
      </c>
      <c r="C112" s="12" t="s">
        <v>474</v>
      </c>
      <c r="D112" s="4" t="s">
        <v>10</v>
      </c>
      <c r="E112" s="4">
        <v>147.52000000000001</v>
      </c>
      <c r="F112" s="8">
        <v>2743</v>
      </c>
      <c r="G112" s="8">
        <v>2890.52</v>
      </c>
      <c r="H112" s="8">
        <v>233.94</v>
      </c>
      <c r="I112" s="8">
        <v>2656.58</v>
      </c>
      <c r="J112" s="4">
        <v>745</v>
      </c>
      <c r="K112" s="16">
        <v>89</v>
      </c>
      <c r="L112" s="4">
        <v>122</v>
      </c>
      <c r="M112" s="17">
        <v>100</v>
      </c>
      <c r="N112" s="4">
        <v>1085800</v>
      </c>
      <c r="O112" s="4">
        <v>111</v>
      </c>
      <c r="P112" s="4" t="s">
        <v>475</v>
      </c>
      <c r="Q112" s="4" t="s">
        <v>476</v>
      </c>
    </row>
    <row r="113" spans="1:17" x14ac:dyDescent="0.3">
      <c r="A113" s="5" t="str">
        <f t="shared" si="2"/>
        <v>Link</v>
      </c>
      <c r="B113" s="5" t="str">
        <f t="shared" si="3"/>
        <v>Link</v>
      </c>
      <c r="C113" s="12" t="s">
        <v>250</v>
      </c>
      <c r="D113" s="4" t="s">
        <v>10</v>
      </c>
      <c r="E113" s="4">
        <v>5998.13</v>
      </c>
      <c r="F113" s="8">
        <v>0</v>
      </c>
      <c r="G113" s="8">
        <v>5998.13</v>
      </c>
      <c r="H113" s="8">
        <v>1508</v>
      </c>
      <c r="I113" s="8">
        <v>4490.13</v>
      </c>
      <c r="J113" s="4">
        <v>775</v>
      </c>
      <c r="K113" s="16">
        <v>131</v>
      </c>
      <c r="L113" s="4">
        <v>91</v>
      </c>
      <c r="M113" s="17">
        <v>92</v>
      </c>
      <c r="N113" s="4">
        <v>1096732</v>
      </c>
      <c r="O113" s="4">
        <v>112</v>
      </c>
      <c r="P113" s="4" t="s">
        <v>251</v>
      </c>
      <c r="Q113" s="4" t="s">
        <v>252</v>
      </c>
    </row>
    <row r="114" spans="1:17" x14ac:dyDescent="0.3">
      <c r="A114" s="5" t="str">
        <f t="shared" si="2"/>
        <v>Link</v>
      </c>
      <c r="B114" s="5" t="str">
        <f t="shared" si="3"/>
        <v>Link</v>
      </c>
      <c r="C114" s="12" t="s">
        <v>367</v>
      </c>
      <c r="D114" s="4" t="s">
        <v>278</v>
      </c>
      <c r="E114" s="4">
        <v>2825.5</v>
      </c>
      <c r="F114" s="8">
        <v>629.86</v>
      </c>
      <c r="G114" s="8">
        <v>3455.36</v>
      </c>
      <c r="H114" s="8">
        <v>1709.23</v>
      </c>
      <c r="I114" s="8">
        <v>1746.13</v>
      </c>
      <c r="J114" s="4">
        <v>154</v>
      </c>
      <c r="K114" s="16">
        <v>114</v>
      </c>
      <c r="L114" s="4">
        <v>90</v>
      </c>
      <c r="M114" s="17">
        <v>110</v>
      </c>
      <c r="N114" s="4">
        <v>1128600</v>
      </c>
      <c r="O114" s="4">
        <v>113</v>
      </c>
      <c r="P114" s="4" t="s">
        <v>368</v>
      </c>
      <c r="Q114" s="4" t="s">
        <v>369</v>
      </c>
    </row>
    <row r="115" spans="1:17" x14ac:dyDescent="0.3">
      <c r="A115" s="5" t="str">
        <f t="shared" si="2"/>
        <v>Link</v>
      </c>
      <c r="B115" s="5" t="str">
        <f t="shared" si="3"/>
        <v>Link</v>
      </c>
      <c r="C115" s="12" t="s">
        <v>28</v>
      </c>
      <c r="D115" s="4" t="s">
        <v>10</v>
      </c>
      <c r="E115" s="4">
        <v>3336.6</v>
      </c>
      <c r="F115" s="8">
        <v>625</v>
      </c>
      <c r="G115" s="8">
        <v>3961.6</v>
      </c>
      <c r="H115" s="8">
        <v>3122.29</v>
      </c>
      <c r="I115" s="8">
        <v>839.31</v>
      </c>
      <c r="J115" s="4">
        <v>809</v>
      </c>
      <c r="K115" s="16">
        <v>115</v>
      </c>
      <c r="L115" s="4">
        <v>80</v>
      </c>
      <c r="M115" s="17">
        <v>123</v>
      </c>
      <c r="N115" s="4">
        <v>1131600</v>
      </c>
      <c r="O115" s="4">
        <v>114</v>
      </c>
      <c r="P115" s="4" t="s">
        <v>29</v>
      </c>
      <c r="Q115" s="4" t="s">
        <v>30</v>
      </c>
    </row>
    <row r="116" spans="1:17" x14ac:dyDescent="0.3">
      <c r="A116" s="5" t="str">
        <f t="shared" si="2"/>
        <v>Link</v>
      </c>
      <c r="B116" s="5" t="str">
        <f t="shared" si="3"/>
        <v>Link</v>
      </c>
      <c r="C116" s="12" t="s">
        <v>379</v>
      </c>
      <c r="D116" s="4" t="s">
        <v>10</v>
      </c>
      <c r="E116" s="4">
        <v>5180.78</v>
      </c>
      <c r="F116" s="8">
        <v>318.69</v>
      </c>
      <c r="G116" s="8">
        <v>5499.4699999999993</v>
      </c>
      <c r="H116" s="8">
        <v>404.75</v>
      </c>
      <c r="I116" s="8">
        <v>5094.72</v>
      </c>
      <c r="J116" s="4">
        <v>523</v>
      </c>
      <c r="K116" s="16">
        <v>121</v>
      </c>
      <c r="L116" s="4">
        <v>109</v>
      </c>
      <c r="M116" s="17">
        <v>88</v>
      </c>
      <c r="N116" s="4">
        <v>1160632</v>
      </c>
      <c r="O116" s="4">
        <v>115</v>
      </c>
      <c r="P116" s="4" t="s">
        <v>380</v>
      </c>
      <c r="Q116" s="4" t="s">
        <v>381</v>
      </c>
    </row>
    <row r="117" spans="1:17" x14ac:dyDescent="0.3">
      <c r="A117" s="5" t="str">
        <f t="shared" si="2"/>
        <v>Link</v>
      </c>
      <c r="B117" s="5" t="str">
        <f t="shared" si="3"/>
        <v>Link</v>
      </c>
      <c r="C117" s="12" t="s">
        <v>370</v>
      </c>
      <c r="D117" s="4" t="s">
        <v>10</v>
      </c>
      <c r="E117" s="4">
        <v>478.42</v>
      </c>
      <c r="F117" s="8">
        <v>1704</v>
      </c>
      <c r="G117" s="8">
        <v>2182.42</v>
      </c>
      <c r="H117" s="8">
        <v>1458.51</v>
      </c>
      <c r="I117" s="8">
        <v>723.91</v>
      </c>
      <c r="J117" s="4">
        <v>155</v>
      </c>
      <c r="K117" s="16">
        <v>103</v>
      </c>
      <c r="L117" s="4">
        <v>93</v>
      </c>
      <c r="M117" s="17">
        <v>124</v>
      </c>
      <c r="N117" s="4">
        <v>1187796</v>
      </c>
      <c r="O117" s="4">
        <v>116</v>
      </c>
      <c r="P117" s="4" t="s">
        <v>371</v>
      </c>
      <c r="Q117" s="4" t="s">
        <v>372</v>
      </c>
    </row>
    <row r="118" spans="1:17" x14ac:dyDescent="0.3">
      <c r="A118" s="5" t="str">
        <f t="shared" si="2"/>
        <v>Link</v>
      </c>
      <c r="B118" s="5" t="str">
        <f t="shared" si="3"/>
        <v>Link</v>
      </c>
      <c r="C118" s="12" t="s">
        <v>197</v>
      </c>
      <c r="D118" s="4" t="s">
        <v>10</v>
      </c>
      <c r="E118" s="4">
        <v>2200.15</v>
      </c>
      <c r="F118" s="8">
        <v>2000</v>
      </c>
      <c r="G118" s="8">
        <v>4200.1499999999996</v>
      </c>
      <c r="H118" s="8">
        <v>-2450</v>
      </c>
      <c r="I118" s="8">
        <v>6650.15</v>
      </c>
      <c r="J118" s="4">
        <v>581</v>
      </c>
      <c r="K118" s="16">
        <v>101</v>
      </c>
      <c r="L118" s="4">
        <v>156</v>
      </c>
      <c r="M118" s="17">
        <v>80</v>
      </c>
      <c r="N118" s="4">
        <v>1260480</v>
      </c>
      <c r="O118" s="4">
        <v>117</v>
      </c>
      <c r="P118" s="4" t="s">
        <v>198</v>
      </c>
      <c r="Q118" s="4" t="s">
        <v>199</v>
      </c>
    </row>
    <row r="119" spans="1:17" x14ac:dyDescent="0.3">
      <c r="A119" s="5" t="str">
        <f t="shared" si="2"/>
        <v>Link</v>
      </c>
      <c r="B119" s="5" t="str">
        <f t="shared" si="3"/>
        <v>Link</v>
      </c>
      <c r="C119" s="12" t="s">
        <v>426</v>
      </c>
      <c r="D119" s="4" t="s">
        <v>10</v>
      </c>
      <c r="E119" s="4">
        <v>7313.66</v>
      </c>
      <c r="F119" s="8">
        <v>0</v>
      </c>
      <c r="G119" s="8">
        <v>7313.66</v>
      </c>
      <c r="H119" s="8">
        <v>50</v>
      </c>
      <c r="I119" s="8">
        <v>7263.66</v>
      </c>
      <c r="J119" s="4">
        <v>428</v>
      </c>
      <c r="K119" s="16">
        <v>131</v>
      </c>
      <c r="L119" s="4">
        <v>134</v>
      </c>
      <c r="M119" s="17">
        <v>73</v>
      </c>
      <c r="N119" s="4">
        <v>1281442</v>
      </c>
      <c r="O119" s="4">
        <v>118</v>
      </c>
      <c r="P119" s="4" t="s">
        <v>427</v>
      </c>
      <c r="Q119" s="4" t="s">
        <v>428</v>
      </c>
    </row>
    <row r="120" spans="1:17" x14ac:dyDescent="0.3">
      <c r="A120" s="5" t="str">
        <f t="shared" si="2"/>
        <v>Link</v>
      </c>
      <c r="B120" s="5" t="str">
        <f t="shared" si="3"/>
        <v>Link</v>
      </c>
      <c r="C120" s="12" t="s">
        <v>22</v>
      </c>
      <c r="D120" s="4" t="s">
        <v>10</v>
      </c>
      <c r="E120" s="4">
        <v>1155.31</v>
      </c>
      <c r="F120" s="8">
        <v>750.53</v>
      </c>
      <c r="G120" s="8">
        <v>1905.84</v>
      </c>
      <c r="H120" s="8">
        <v>750</v>
      </c>
      <c r="I120" s="8">
        <v>1155.8399999999999</v>
      </c>
      <c r="J120" s="4">
        <v>750</v>
      </c>
      <c r="K120" s="16">
        <v>109</v>
      </c>
      <c r="L120" s="4">
        <v>105</v>
      </c>
      <c r="M120" s="17">
        <v>114</v>
      </c>
      <c r="N120" s="4">
        <v>1304730</v>
      </c>
      <c r="O120" s="4">
        <v>119</v>
      </c>
      <c r="P120" s="4" t="s">
        <v>23</v>
      </c>
      <c r="Q120" s="4" t="s">
        <v>24</v>
      </c>
    </row>
    <row r="121" spans="1:17" ht="28.8" x14ac:dyDescent="0.3">
      <c r="A121" s="5" t="str">
        <f t="shared" si="2"/>
        <v>Link</v>
      </c>
      <c r="B121" s="5" t="str">
        <f t="shared" si="3"/>
        <v>Link</v>
      </c>
      <c r="C121" s="12" t="s">
        <v>131</v>
      </c>
      <c r="D121" s="4" t="s">
        <v>10</v>
      </c>
      <c r="E121" s="4">
        <v>563.09</v>
      </c>
      <c r="F121" s="8">
        <v>1143</v>
      </c>
      <c r="G121" s="8">
        <v>1706.09</v>
      </c>
      <c r="H121" s="8">
        <v>393.76</v>
      </c>
      <c r="I121" s="8">
        <v>1312.33</v>
      </c>
      <c r="J121" s="4">
        <v>484</v>
      </c>
      <c r="K121" s="16">
        <v>106</v>
      </c>
      <c r="L121" s="4">
        <v>111</v>
      </c>
      <c r="M121" s="17">
        <v>112</v>
      </c>
      <c r="N121" s="4">
        <v>1317792</v>
      </c>
      <c r="O121" s="4">
        <v>120</v>
      </c>
      <c r="P121" s="4" t="s">
        <v>132</v>
      </c>
      <c r="Q121" s="4" t="s">
        <v>133</v>
      </c>
    </row>
    <row r="122" spans="1:17" x14ac:dyDescent="0.3">
      <c r="A122" s="5" t="str">
        <f t="shared" si="2"/>
        <v>Link</v>
      </c>
      <c r="B122" s="5" t="str">
        <f t="shared" si="3"/>
        <v>Link</v>
      </c>
      <c r="C122" s="12" t="s">
        <v>55</v>
      </c>
      <c r="D122" s="4" t="s">
        <v>10</v>
      </c>
      <c r="E122" s="4">
        <v>0</v>
      </c>
      <c r="F122" s="8">
        <v>2197.56</v>
      </c>
      <c r="G122" s="8">
        <v>2197.56</v>
      </c>
      <c r="H122" s="8">
        <v>50</v>
      </c>
      <c r="I122" s="8">
        <v>2147.56</v>
      </c>
      <c r="J122" s="4">
        <v>42</v>
      </c>
      <c r="K122" s="16">
        <v>97</v>
      </c>
      <c r="L122" s="4">
        <v>134</v>
      </c>
      <c r="M122" s="17">
        <v>105</v>
      </c>
      <c r="N122" s="4">
        <v>1364790</v>
      </c>
      <c r="O122" s="4">
        <v>121</v>
      </c>
      <c r="P122" s="4" t="s">
        <v>56</v>
      </c>
      <c r="Q122" s="4" t="s">
        <v>57</v>
      </c>
    </row>
    <row r="123" spans="1:17" x14ac:dyDescent="0.3">
      <c r="A123" s="5" t="str">
        <f t="shared" si="2"/>
        <v>Link</v>
      </c>
      <c r="B123" s="5" t="str">
        <f t="shared" si="3"/>
        <v>Link</v>
      </c>
      <c r="C123" s="12" t="s">
        <v>188</v>
      </c>
      <c r="D123" s="4" t="s">
        <v>10</v>
      </c>
      <c r="E123" s="4">
        <v>1596.15</v>
      </c>
      <c r="F123" s="8">
        <v>965</v>
      </c>
      <c r="G123" s="8">
        <v>2561.15</v>
      </c>
      <c r="H123" s="8">
        <v>207.88</v>
      </c>
      <c r="I123" s="8">
        <v>2353.27</v>
      </c>
      <c r="J123" s="4">
        <v>571</v>
      </c>
      <c r="K123" s="16">
        <v>108</v>
      </c>
      <c r="L123" s="4">
        <v>123</v>
      </c>
      <c r="M123" s="17">
        <v>103</v>
      </c>
      <c r="N123" s="4">
        <v>1368252</v>
      </c>
      <c r="O123" s="4">
        <v>122</v>
      </c>
      <c r="P123" s="4" t="s">
        <v>189</v>
      </c>
      <c r="Q123" s="4" t="s">
        <v>190</v>
      </c>
    </row>
    <row r="124" spans="1:17" x14ac:dyDescent="0.3">
      <c r="A124" s="5" t="str">
        <f t="shared" si="2"/>
        <v>Link</v>
      </c>
      <c r="B124" s="5" t="str">
        <f t="shared" si="3"/>
        <v>Link</v>
      </c>
      <c r="C124" s="12" t="s">
        <v>290</v>
      </c>
      <c r="D124" s="4" t="s">
        <v>10</v>
      </c>
      <c r="E124" s="4">
        <v>4442.22</v>
      </c>
      <c r="F124" s="8">
        <v>0</v>
      </c>
      <c r="G124" s="8">
        <v>4442.22</v>
      </c>
      <c r="H124" s="8">
        <v>271.39999999999998</v>
      </c>
      <c r="I124" s="8">
        <v>4170.82</v>
      </c>
      <c r="J124" s="4">
        <v>405</v>
      </c>
      <c r="K124" s="16">
        <v>131</v>
      </c>
      <c r="L124" s="4">
        <v>115</v>
      </c>
      <c r="M124" s="17">
        <v>94</v>
      </c>
      <c r="N124" s="4">
        <v>1416110</v>
      </c>
      <c r="O124" s="4">
        <v>123</v>
      </c>
      <c r="P124" s="4" t="s">
        <v>291</v>
      </c>
      <c r="Q124" s="4" t="s">
        <v>292</v>
      </c>
    </row>
    <row r="125" spans="1:17" ht="28.8" x14ac:dyDescent="0.3">
      <c r="A125" s="5" t="str">
        <f t="shared" si="2"/>
        <v>Link</v>
      </c>
      <c r="B125" s="5" t="str">
        <f t="shared" si="3"/>
        <v>Link</v>
      </c>
      <c r="C125" s="12" t="s">
        <v>40</v>
      </c>
      <c r="D125" s="4" t="s">
        <v>10</v>
      </c>
      <c r="E125" s="4">
        <v>999.78</v>
      </c>
      <c r="F125" s="8">
        <v>663.32</v>
      </c>
      <c r="G125" s="8">
        <v>1663.1</v>
      </c>
      <c r="H125" s="8">
        <v>1012.91</v>
      </c>
      <c r="I125" s="8">
        <v>650.19000000000005</v>
      </c>
      <c r="J125" s="4">
        <v>642</v>
      </c>
      <c r="K125" s="16">
        <v>112</v>
      </c>
      <c r="L125" s="4">
        <v>102</v>
      </c>
      <c r="M125" s="17">
        <v>125</v>
      </c>
      <c r="N125" s="4">
        <v>1428000</v>
      </c>
      <c r="O125" s="4">
        <v>124</v>
      </c>
      <c r="P125" s="4" t="s">
        <v>41</v>
      </c>
      <c r="Q125" s="4" t="s">
        <v>42</v>
      </c>
    </row>
    <row r="126" spans="1:17" x14ac:dyDescent="0.3">
      <c r="A126" s="5" t="str">
        <f t="shared" si="2"/>
        <v>Link</v>
      </c>
      <c r="B126" s="5" t="str">
        <f t="shared" si="3"/>
        <v>Link</v>
      </c>
      <c r="C126" s="12" t="s">
        <v>9</v>
      </c>
      <c r="D126" s="4" t="s">
        <v>10</v>
      </c>
      <c r="E126" s="4">
        <v>1323.62</v>
      </c>
      <c r="F126" s="8">
        <v>446</v>
      </c>
      <c r="G126" s="8">
        <v>1769.62</v>
      </c>
      <c r="H126" s="8">
        <v>400.19</v>
      </c>
      <c r="I126" s="8">
        <v>1369.43</v>
      </c>
      <c r="J126" s="4">
        <v>364</v>
      </c>
      <c r="K126" s="16">
        <v>118</v>
      </c>
      <c r="L126" s="4">
        <v>110</v>
      </c>
      <c r="M126" s="17">
        <v>111</v>
      </c>
      <c r="N126" s="4">
        <v>1440780</v>
      </c>
      <c r="O126" s="4">
        <v>125</v>
      </c>
      <c r="P126" s="4" t="s">
        <v>11</v>
      </c>
      <c r="Q126" s="4" t="s">
        <v>12</v>
      </c>
    </row>
    <row r="127" spans="1:17" x14ac:dyDescent="0.3">
      <c r="A127" s="5" t="str">
        <f t="shared" si="2"/>
        <v>Link</v>
      </c>
      <c r="B127" s="5" t="str">
        <f t="shared" si="3"/>
        <v>Link</v>
      </c>
      <c r="C127" s="12" t="s">
        <v>58</v>
      </c>
      <c r="D127" s="4" t="s">
        <v>59</v>
      </c>
      <c r="E127" s="4">
        <v>358</v>
      </c>
      <c r="F127" s="8">
        <v>1040</v>
      </c>
      <c r="G127" s="8">
        <v>1398</v>
      </c>
      <c r="H127" s="8">
        <v>1398</v>
      </c>
      <c r="I127" s="8">
        <v>0</v>
      </c>
      <c r="J127" s="4">
        <v>796</v>
      </c>
      <c r="K127" s="16">
        <v>107</v>
      </c>
      <c r="L127" s="4">
        <v>95</v>
      </c>
      <c r="M127" s="17">
        <v>142</v>
      </c>
      <c r="N127" s="4">
        <v>1443430</v>
      </c>
      <c r="O127" s="4">
        <v>126</v>
      </c>
      <c r="P127" s="4" t="s">
        <v>60</v>
      </c>
      <c r="Q127" s="4" t="s">
        <v>61</v>
      </c>
    </row>
    <row r="128" spans="1:17" x14ac:dyDescent="0.3">
      <c r="A128" s="5" t="str">
        <f t="shared" si="2"/>
        <v>Link</v>
      </c>
      <c r="B128" s="5" t="str">
        <f t="shared" si="3"/>
        <v>Link</v>
      </c>
      <c r="C128" s="12" t="s">
        <v>402</v>
      </c>
      <c r="D128" s="4" t="s">
        <v>10</v>
      </c>
      <c r="E128" s="4">
        <v>5275.69</v>
      </c>
      <c r="F128" s="8">
        <v>0</v>
      </c>
      <c r="G128" s="8">
        <v>5275.69</v>
      </c>
      <c r="H128" s="8">
        <v>90</v>
      </c>
      <c r="I128" s="8">
        <v>5185.6899999999996</v>
      </c>
      <c r="J128" s="4">
        <v>648</v>
      </c>
      <c r="K128" s="16">
        <v>131</v>
      </c>
      <c r="L128" s="4">
        <v>128</v>
      </c>
      <c r="M128" s="17">
        <v>87</v>
      </c>
      <c r="N128" s="4">
        <v>1458816</v>
      </c>
      <c r="O128" s="4">
        <v>127</v>
      </c>
      <c r="P128" s="4" t="s">
        <v>403</v>
      </c>
      <c r="Q128" s="4" t="s">
        <v>404</v>
      </c>
    </row>
    <row r="129" spans="1:17" x14ac:dyDescent="0.3">
      <c r="A129" s="5" t="str">
        <f t="shared" si="2"/>
        <v>Link</v>
      </c>
      <c r="B129" s="5" t="str">
        <f t="shared" si="3"/>
        <v>Link</v>
      </c>
      <c r="C129" s="12" t="s">
        <v>322</v>
      </c>
      <c r="D129" s="4" t="s">
        <v>10</v>
      </c>
      <c r="E129" s="4">
        <v>3294.14</v>
      </c>
      <c r="F129" s="8">
        <v>100</v>
      </c>
      <c r="G129" s="8">
        <v>3394.14</v>
      </c>
      <c r="H129" s="8">
        <v>129.29</v>
      </c>
      <c r="I129" s="8">
        <v>3264.85</v>
      </c>
      <c r="J129" s="4">
        <v>772</v>
      </c>
      <c r="K129" s="16">
        <v>123</v>
      </c>
      <c r="L129" s="4">
        <v>124</v>
      </c>
      <c r="M129" s="17">
        <v>98</v>
      </c>
      <c r="N129" s="4">
        <v>1494696</v>
      </c>
      <c r="O129" s="4">
        <v>128</v>
      </c>
      <c r="P129" s="4" t="s">
        <v>323</v>
      </c>
      <c r="Q129" s="4" t="s">
        <v>324</v>
      </c>
    </row>
    <row r="130" spans="1:17" x14ac:dyDescent="0.3">
      <c r="A130" s="5" t="str">
        <f t="shared" si="2"/>
        <v>Link</v>
      </c>
      <c r="B130" s="5" t="str">
        <f t="shared" si="3"/>
        <v>Link</v>
      </c>
      <c r="C130" s="12" t="s">
        <v>462</v>
      </c>
      <c r="D130" s="4" t="s">
        <v>59</v>
      </c>
      <c r="E130" s="4">
        <v>2890.67</v>
      </c>
      <c r="F130" s="8">
        <v>0</v>
      </c>
      <c r="G130" s="8">
        <v>2890.67</v>
      </c>
      <c r="H130" s="8">
        <v>2890.67</v>
      </c>
      <c r="I130" s="8">
        <v>0</v>
      </c>
      <c r="J130" s="4">
        <v>272</v>
      </c>
      <c r="K130" s="16">
        <v>131</v>
      </c>
      <c r="L130" s="4">
        <v>82</v>
      </c>
      <c r="M130" s="17">
        <v>142</v>
      </c>
      <c r="N130" s="4">
        <v>1525364</v>
      </c>
      <c r="O130" s="4">
        <v>129</v>
      </c>
      <c r="P130" s="4" t="s">
        <v>463</v>
      </c>
      <c r="Q130" s="4" t="s">
        <v>464</v>
      </c>
    </row>
    <row r="131" spans="1:17" x14ac:dyDescent="0.3">
      <c r="A131" s="5" t="str">
        <f t="shared" ref="A131:A157" si="4">HYPERLINK(P131, "Link")</f>
        <v>Link</v>
      </c>
      <c r="B131" s="5" t="str">
        <f t="shared" ref="B131:B157" si="5">HYPERLINK(Q131, "Link")</f>
        <v>Link</v>
      </c>
      <c r="C131" s="12" t="s">
        <v>385</v>
      </c>
      <c r="D131" s="4" t="s">
        <v>10</v>
      </c>
      <c r="E131" s="4">
        <v>2181.79</v>
      </c>
      <c r="F131" s="8">
        <v>0</v>
      </c>
      <c r="G131" s="8">
        <v>2181.79</v>
      </c>
      <c r="H131" s="8">
        <v>1315</v>
      </c>
      <c r="I131" s="8">
        <v>866.79</v>
      </c>
      <c r="J131" s="4">
        <v>658</v>
      </c>
      <c r="K131" s="16">
        <v>131</v>
      </c>
      <c r="L131" s="4">
        <v>96</v>
      </c>
      <c r="M131" s="17">
        <v>122</v>
      </c>
      <c r="N131" s="4">
        <v>1534272</v>
      </c>
      <c r="O131" s="4">
        <v>130</v>
      </c>
      <c r="P131" s="4" t="s">
        <v>386</v>
      </c>
      <c r="Q131" s="4" t="s">
        <v>387</v>
      </c>
    </row>
    <row r="132" spans="1:17" x14ac:dyDescent="0.3">
      <c r="A132" s="5" t="str">
        <f t="shared" si="4"/>
        <v>Link</v>
      </c>
      <c r="B132" s="5" t="str">
        <f t="shared" si="5"/>
        <v>Link</v>
      </c>
      <c r="C132" s="12" t="s">
        <v>405</v>
      </c>
      <c r="D132" s="4" t="s">
        <v>10</v>
      </c>
      <c r="E132" s="4">
        <v>646.96</v>
      </c>
      <c r="F132" s="8">
        <v>1656</v>
      </c>
      <c r="G132" s="8">
        <v>2302.96</v>
      </c>
      <c r="H132" s="8">
        <v>0</v>
      </c>
      <c r="I132" s="8">
        <v>2302.96</v>
      </c>
      <c r="J132" s="4">
        <v>178</v>
      </c>
      <c r="K132" s="16">
        <v>104</v>
      </c>
      <c r="L132" s="4">
        <v>143</v>
      </c>
      <c r="M132" s="17">
        <v>104</v>
      </c>
      <c r="N132" s="4">
        <v>1546688</v>
      </c>
      <c r="O132" s="4">
        <v>131</v>
      </c>
      <c r="P132" s="4" t="s">
        <v>406</v>
      </c>
      <c r="Q132" s="4" t="s">
        <v>407</v>
      </c>
    </row>
    <row r="133" spans="1:17" x14ac:dyDescent="0.3">
      <c r="A133" s="5" t="str">
        <f t="shared" si="4"/>
        <v>Link</v>
      </c>
      <c r="B133" s="5" t="str">
        <f t="shared" si="5"/>
        <v>Link</v>
      </c>
      <c r="C133" s="12" t="s">
        <v>206</v>
      </c>
      <c r="D133" s="4" t="s">
        <v>10</v>
      </c>
      <c r="E133" s="4">
        <v>813.65</v>
      </c>
      <c r="F133" s="8">
        <v>525</v>
      </c>
      <c r="G133" s="8">
        <v>1338.65</v>
      </c>
      <c r="H133" s="8">
        <v>957.83</v>
      </c>
      <c r="I133" s="8">
        <v>380.82</v>
      </c>
      <c r="J133" s="4">
        <v>792</v>
      </c>
      <c r="K133" s="16">
        <v>116</v>
      </c>
      <c r="L133" s="4">
        <v>103</v>
      </c>
      <c r="M133" s="17">
        <v>133</v>
      </c>
      <c r="N133" s="4">
        <v>1589084</v>
      </c>
      <c r="O133" s="4">
        <v>132</v>
      </c>
      <c r="P133" s="4" t="s">
        <v>207</v>
      </c>
      <c r="Q133" s="4" t="s">
        <v>208</v>
      </c>
    </row>
    <row r="134" spans="1:17" x14ac:dyDescent="0.3">
      <c r="A134" s="5" t="str">
        <f t="shared" si="4"/>
        <v>Link</v>
      </c>
      <c r="B134" s="5" t="str">
        <f t="shared" si="5"/>
        <v>Link</v>
      </c>
      <c r="C134" s="12" t="s">
        <v>68</v>
      </c>
      <c r="D134" s="4" t="s">
        <v>10</v>
      </c>
      <c r="E134" s="4">
        <v>698.45</v>
      </c>
      <c r="F134" s="8">
        <v>500</v>
      </c>
      <c r="G134" s="8">
        <v>1198.45</v>
      </c>
      <c r="H134" s="8">
        <v>1050</v>
      </c>
      <c r="I134" s="8">
        <v>148.44999999999999</v>
      </c>
      <c r="J134" s="4">
        <v>815</v>
      </c>
      <c r="K134" s="16">
        <v>117</v>
      </c>
      <c r="L134" s="4">
        <v>101</v>
      </c>
      <c r="M134" s="17">
        <v>137</v>
      </c>
      <c r="N134" s="4">
        <v>1618929</v>
      </c>
      <c r="O134" s="4">
        <v>133</v>
      </c>
      <c r="P134" s="4" t="s">
        <v>69</v>
      </c>
      <c r="Q134" s="4" t="s">
        <v>70</v>
      </c>
    </row>
    <row r="135" spans="1:17" x14ac:dyDescent="0.3">
      <c r="A135" s="5" t="str">
        <f t="shared" si="4"/>
        <v>Link</v>
      </c>
      <c r="B135" s="5" t="str">
        <f t="shared" si="5"/>
        <v>Link</v>
      </c>
      <c r="C135" s="12" t="s">
        <v>277</v>
      </c>
      <c r="D135" s="4" t="s">
        <v>278</v>
      </c>
      <c r="E135" s="4">
        <v>1</v>
      </c>
      <c r="F135" s="8">
        <v>750</v>
      </c>
      <c r="G135" s="8">
        <v>751</v>
      </c>
      <c r="H135" s="8">
        <v>750</v>
      </c>
      <c r="I135" s="8">
        <v>1</v>
      </c>
      <c r="J135" s="4">
        <v>127</v>
      </c>
      <c r="K135" s="16">
        <v>110</v>
      </c>
      <c r="L135" s="4">
        <v>105</v>
      </c>
      <c r="M135" s="17">
        <v>141</v>
      </c>
      <c r="N135" s="4">
        <v>1628550</v>
      </c>
      <c r="O135" s="4">
        <v>134</v>
      </c>
      <c r="P135" s="4" t="s">
        <v>279</v>
      </c>
      <c r="Q135" s="4" t="s">
        <v>280</v>
      </c>
    </row>
    <row r="136" spans="1:17" x14ac:dyDescent="0.3">
      <c r="A136" s="5" t="str">
        <f t="shared" si="4"/>
        <v>Link</v>
      </c>
      <c r="B136" s="5" t="str">
        <f t="shared" si="5"/>
        <v>Link</v>
      </c>
      <c r="C136" s="12" t="s">
        <v>191</v>
      </c>
      <c r="D136" s="4" t="s">
        <v>10</v>
      </c>
      <c r="E136" s="4">
        <v>2901.43</v>
      </c>
      <c r="F136" s="8">
        <v>431.22</v>
      </c>
      <c r="G136" s="8">
        <v>3332.65</v>
      </c>
      <c r="H136" s="8">
        <v>0</v>
      </c>
      <c r="I136" s="8">
        <v>3332.65</v>
      </c>
      <c r="J136" s="4">
        <v>260</v>
      </c>
      <c r="K136" s="16">
        <v>119</v>
      </c>
      <c r="L136" s="4">
        <v>143</v>
      </c>
      <c r="M136" s="17">
        <v>97</v>
      </c>
      <c r="N136" s="4">
        <v>1650649</v>
      </c>
      <c r="O136" s="4">
        <v>135</v>
      </c>
      <c r="P136" s="4" t="s">
        <v>192</v>
      </c>
      <c r="Q136" s="4" t="s">
        <v>193</v>
      </c>
    </row>
    <row r="137" spans="1:17" x14ac:dyDescent="0.3">
      <c r="A137" s="5" t="str">
        <f t="shared" si="4"/>
        <v>Link</v>
      </c>
      <c r="B137" s="5" t="str">
        <f t="shared" si="5"/>
        <v>Link</v>
      </c>
      <c r="C137" s="12" t="s">
        <v>328</v>
      </c>
      <c r="D137" s="4" t="s">
        <v>59</v>
      </c>
      <c r="E137" s="4">
        <v>1718.91</v>
      </c>
      <c r="F137" s="8">
        <v>0</v>
      </c>
      <c r="G137" s="8">
        <v>1718.91</v>
      </c>
      <c r="H137" s="8">
        <v>1718.91</v>
      </c>
      <c r="I137" s="8">
        <v>0</v>
      </c>
      <c r="J137" s="4">
        <v>378</v>
      </c>
      <c r="K137" s="16">
        <v>131</v>
      </c>
      <c r="L137" s="4">
        <v>89</v>
      </c>
      <c r="M137" s="17">
        <v>142</v>
      </c>
      <c r="N137" s="4">
        <v>1655578</v>
      </c>
      <c r="O137" s="4">
        <v>136</v>
      </c>
      <c r="P137" s="4" t="s">
        <v>329</v>
      </c>
      <c r="Q137" s="4" t="s">
        <v>330</v>
      </c>
    </row>
    <row r="138" spans="1:17" ht="28.8" x14ac:dyDescent="0.3">
      <c r="A138" s="5" t="str">
        <f t="shared" si="4"/>
        <v>Link</v>
      </c>
      <c r="B138" s="5" t="str">
        <f t="shared" si="5"/>
        <v>Link</v>
      </c>
      <c r="C138" s="12" t="s">
        <v>420</v>
      </c>
      <c r="D138" s="4" t="s">
        <v>10</v>
      </c>
      <c r="E138" s="4">
        <v>296.08999999999997</v>
      </c>
      <c r="F138" s="8">
        <v>639.20000000000005</v>
      </c>
      <c r="G138" s="8">
        <v>935.29</v>
      </c>
      <c r="H138" s="8">
        <v>60</v>
      </c>
      <c r="I138" s="8">
        <v>875.29</v>
      </c>
      <c r="J138" s="4">
        <v>206</v>
      </c>
      <c r="K138" s="16">
        <v>113</v>
      </c>
      <c r="L138" s="4">
        <v>132</v>
      </c>
      <c r="M138" s="17">
        <v>121</v>
      </c>
      <c r="N138" s="4">
        <v>1804836</v>
      </c>
      <c r="O138" s="4">
        <v>137</v>
      </c>
      <c r="P138" s="4" t="s">
        <v>421</v>
      </c>
      <c r="Q138" s="4" t="s">
        <v>422</v>
      </c>
    </row>
    <row r="139" spans="1:17" x14ac:dyDescent="0.3">
      <c r="A139" s="5" t="str">
        <f t="shared" si="4"/>
        <v>Link</v>
      </c>
      <c r="B139" s="5" t="str">
        <f t="shared" si="5"/>
        <v>Link</v>
      </c>
      <c r="C139" s="12" t="s">
        <v>262</v>
      </c>
      <c r="D139" s="4" t="s">
        <v>59</v>
      </c>
      <c r="E139" s="4">
        <v>1102.04</v>
      </c>
      <c r="F139" s="8">
        <v>0.01</v>
      </c>
      <c r="G139" s="8">
        <v>1102.05</v>
      </c>
      <c r="H139" s="8">
        <v>1102.05</v>
      </c>
      <c r="I139" s="8">
        <v>0</v>
      </c>
      <c r="J139" s="4">
        <v>803</v>
      </c>
      <c r="K139" s="16">
        <v>130</v>
      </c>
      <c r="L139" s="4">
        <v>99</v>
      </c>
      <c r="M139" s="17">
        <v>142</v>
      </c>
      <c r="N139" s="4">
        <v>1827540</v>
      </c>
      <c r="O139" s="4">
        <v>138</v>
      </c>
      <c r="P139" s="4" t="s">
        <v>263</v>
      </c>
      <c r="Q139" s="4" t="s">
        <v>264</v>
      </c>
    </row>
    <row r="140" spans="1:17" x14ac:dyDescent="0.3">
      <c r="A140" s="5" t="str">
        <f t="shared" si="4"/>
        <v>Link</v>
      </c>
      <c r="B140" s="5" t="str">
        <f t="shared" si="5"/>
        <v>Link</v>
      </c>
      <c r="C140" s="12" t="s">
        <v>352</v>
      </c>
      <c r="D140" s="4" t="s">
        <v>59</v>
      </c>
      <c r="E140" s="4">
        <v>1100</v>
      </c>
      <c r="F140" s="8">
        <v>0</v>
      </c>
      <c r="G140" s="8">
        <v>1100</v>
      </c>
      <c r="H140" s="8">
        <v>1100</v>
      </c>
      <c r="I140" s="8">
        <v>0</v>
      </c>
      <c r="J140" s="4">
        <v>543</v>
      </c>
      <c r="K140" s="16">
        <v>131</v>
      </c>
      <c r="L140" s="4">
        <v>100</v>
      </c>
      <c r="M140" s="17">
        <v>142</v>
      </c>
      <c r="N140" s="4">
        <v>1860200</v>
      </c>
      <c r="O140" s="4">
        <v>139</v>
      </c>
      <c r="P140" s="4" t="s">
        <v>353</v>
      </c>
      <c r="Q140" s="4" t="s">
        <v>354</v>
      </c>
    </row>
    <row r="141" spans="1:17" x14ac:dyDescent="0.3">
      <c r="A141" s="5" t="str">
        <f t="shared" si="4"/>
        <v>Link</v>
      </c>
      <c r="B141" s="5" t="str">
        <f t="shared" si="5"/>
        <v>Link</v>
      </c>
      <c r="C141" s="12" t="s">
        <v>185</v>
      </c>
      <c r="D141" s="4" t="s">
        <v>10</v>
      </c>
      <c r="E141" s="4">
        <v>540.16999999999996</v>
      </c>
      <c r="F141" s="8">
        <v>420</v>
      </c>
      <c r="G141" s="8">
        <v>960.17</v>
      </c>
      <c r="H141" s="8">
        <v>50</v>
      </c>
      <c r="I141" s="8">
        <v>910.17</v>
      </c>
      <c r="J141" s="4">
        <v>692</v>
      </c>
      <c r="K141" s="16">
        <v>120</v>
      </c>
      <c r="L141" s="4">
        <v>134</v>
      </c>
      <c r="M141" s="17">
        <v>119</v>
      </c>
      <c r="N141" s="4">
        <v>1913520</v>
      </c>
      <c r="O141" s="4">
        <v>140</v>
      </c>
      <c r="P141" s="4" t="s">
        <v>186</v>
      </c>
      <c r="Q141" s="4" t="s">
        <v>187</v>
      </c>
    </row>
    <row r="142" spans="1:17" x14ac:dyDescent="0.3">
      <c r="A142" s="5" t="str">
        <f t="shared" si="4"/>
        <v>Link</v>
      </c>
      <c r="B142" s="5" t="str">
        <f t="shared" si="5"/>
        <v>Link</v>
      </c>
      <c r="C142" s="12" t="s">
        <v>128</v>
      </c>
      <c r="D142" s="4" t="s">
        <v>10</v>
      </c>
      <c r="E142" s="4">
        <v>537.94000000000005</v>
      </c>
      <c r="F142" s="8">
        <v>100</v>
      </c>
      <c r="G142" s="8">
        <v>637.94000000000005</v>
      </c>
      <c r="H142" s="8">
        <v>110</v>
      </c>
      <c r="I142" s="8">
        <v>527.94000000000005</v>
      </c>
      <c r="J142" s="4">
        <v>176</v>
      </c>
      <c r="K142" s="16">
        <v>123</v>
      </c>
      <c r="L142" s="4">
        <v>125</v>
      </c>
      <c r="M142" s="17">
        <v>127</v>
      </c>
      <c r="N142" s="4">
        <v>1952625</v>
      </c>
      <c r="O142" s="4">
        <v>141</v>
      </c>
      <c r="P142" s="4" t="s">
        <v>129</v>
      </c>
      <c r="Q142" s="4" t="s">
        <v>130</v>
      </c>
    </row>
    <row r="143" spans="1:17" x14ac:dyDescent="0.3">
      <c r="A143" s="5" t="str">
        <f t="shared" si="4"/>
        <v>Link</v>
      </c>
      <c r="B143" s="5" t="str">
        <f t="shared" si="5"/>
        <v>Link</v>
      </c>
      <c r="C143" s="12" t="s">
        <v>107</v>
      </c>
      <c r="D143" s="4" t="s">
        <v>59</v>
      </c>
      <c r="E143" s="4">
        <v>301.60000000000002</v>
      </c>
      <c r="F143" s="8">
        <v>55</v>
      </c>
      <c r="G143" s="8">
        <v>356.6</v>
      </c>
      <c r="H143" s="8">
        <v>356.6</v>
      </c>
      <c r="I143" s="8">
        <v>0</v>
      </c>
      <c r="J143" s="4">
        <v>722</v>
      </c>
      <c r="K143" s="16">
        <v>125</v>
      </c>
      <c r="L143" s="4">
        <v>113</v>
      </c>
      <c r="M143" s="17">
        <v>142</v>
      </c>
      <c r="N143" s="4">
        <v>2005750</v>
      </c>
      <c r="O143" s="4">
        <v>142</v>
      </c>
      <c r="P143" s="4" t="s">
        <v>108</v>
      </c>
      <c r="Q143" s="4" t="s">
        <v>109</v>
      </c>
    </row>
    <row r="144" spans="1:17" x14ac:dyDescent="0.3">
      <c r="A144" s="5" t="str">
        <f t="shared" si="4"/>
        <v>Link</v>
      </c>
      <c r="B144" s="5" t="str">
        <f t="shared" si="5"/>
        <v>Link</v>
      </c>
      <c r="C144" s="12" t="s">
        <v>423</v>
      </c>
      <c r="D144" s="4" t="s">
        <v>59</v>
      </c>
      <c r="E144" s="4">
        <v>261.33</v>
      </c>
      <c r="F144" s="8">
        <v>0</v>
      </c>
      <c r="G144" s="8">
        <v>261.33</v>
      </c>
      <c r="H144" s="8">
        <v>261.33</v>
      </c>
      <c r="I144" s="8">
        <v>0</v>
      </c>
      <c r="J144" s="4">
        <v>181</v>
      </c>
      <c r="K144" s="16">
        <v>131</v>
      </c>
      <c r="L144" s="4">
        <v>116</v>
      </c>
      <c r="M144" s="17">
        <v>142</v>
      </c>
      <c r="N144" s="4">
        <v>2157832</v>
      </c>
      <c r="O144" s="4">
        <v>143</v>
      </c>
      <c r="P144" s="4" t="s">
        <v>424</v>
      </c>
      <c r="Q144" s="4" t="s">
        <v>425</v>
      </c>
    </row>
    <row r="145" spans="1:17" x14ac:dyDescent="0.3">
      <c r="A145" s="5" t="str">
        <f t="shared" si="4"/>
        <v>Link</v>
      </c>
      <c r="B145" s="5" t="str">
        <f t="shared" si="5"/>
        <v>Link</v>
      </c>
      <c r="C145" s="12" t="s">
        <v>31</v>
      </c>
      <c r="D145" s="4" t="s">
        <v>10</v>
      </c>
      <c r="E145" s="4">
        <v>606.5</v>
      </c>
      <c r="F145" s="8">
        <v>0</v>
      </c>
      <c r="G145" s="8">
        <v>606.5</v>
      </c>
      <c r="H145" s="8">
        <v>83</v>
      </c>
      <c r="I145" s="8">
        <v>523.5</v>
      </c>
      <c r="J145" s="4">
        <v>476</v>
      </c>
      <c r="K145" s="16">
        <v>131</v>
      </c>
      <c r="L145" s="4">
        <v>130</v>
      </c>
      <c r="M145" s="17">
        <v>128</v>
      </c>
      <c r="N145" s="4">
        <v>2179840</v>
      </c>
      <c r="O145" s="4">
        <v>144</v>
      </c>
      <c r="P145" s="4" t="s">
        <v>32</v>
      </c>
      <c r="Q145" s="4" t="s">
        <v>33</v>
      </c>
    </row>
    <row r="146" spans="1:17" ht="28.8" x14ac:dyDescent="0.3">
      <c r="A146" s="5" t="str">
        <f t="shared" si="4"/>
        <v>Link</v>
      </c>
      <c r="B146" s="5" t="str">
        <f t="shared" si="5"/>
        <v>Link</v>
      </c>
      <c r="C146" s="12" t="s">
        <v>465</v>
      </c>
      <c r="D146" s="4" t="s">
        <v>10</v>
      </c>
      <c r="E146" s="4">
        <v>189.56</v>
      </c>
      <c r="F146" s="8">
        <v>47.74</v>
      </c>
      <c r="G146" s="8">
        <v>237.3</v>
      </c>
      <c r="H146" s="8">
        <v>50</v>
      </c>
      <c r="I146" s="8">
        <v>187.3</v>
      </c>
      <c r="J146" s="4">
        <v>374</v>
      </c>
      <c r="K146" s="16">
        <v>127</v>
      </c>
      <c r="L146" s="4">
        <v>134</v>
      </c>
      <c r="M146" s="17">
        <v>135</v>
      </c>
      <c r="N146" s="4">
        <v>2297430</v>
      </c>
      <c r="O146" s="4">
        <v>145</v>
      </c>
      <c r="P146" s="4" t="s">
        <v>466</v>
      </c>
      <c r="Q146" s="4" t="s">
        <v>467</v>
      </c>
    </row>
    <row r="147" spans="1:17" x14ac:dyDescent="0.3">
      <c r="A147" s="5" t="str">
        <f t="shared" si="4"/>
        <v>Link</v>
      </c>
      <c r="B147" s="5" t="str">
        <f t="shared" si="5"/>
        <v>Link</v>
      </c>
      <c r="C147" s="12" t="s">
        <v>122</v>
      </c>
      <c r="D147" s="4" t="s">
        <v>10</v>
      </c>
      <c r="E147" s="4">
        <v>450</v>
      </c>
      <c r="F147" s="8">
        <v>0</v>
      </c>
      <c r="G147" s="8">
        <v>450</v>
      </c>
      <c r="H147" s="8">
        <v>50</v>
      </c>
      <c r="I147" s="8">
        <v>400</v>
      </c>
      <c r="J147" s="4">
        <v>805</v>
      </c>
      <c r="K147" s="16">
        <v>131</v>
      </c>
      <c r="L147" s="4">
        <v>134</v>
      </c>
      <c r="M147" s="17">
        <v>131</v>
      </c>
      <c r="N147" s="4">
        <v>2299574</v>
      </c>
      <c r="O147" s="4">
        <v>146</v>
      </c>
      <c r="P147" s="4" t="s">
        <v>123</v>
      </c>
      <c r="Q147" s="4" t="s">
        <v>124</v>
      </c>
    </row>
    <row r="148" spans="1:17" x14ac:dyDescent="0.3">
      <c r="A148" s="5" t="str">
        <f t="shared" si="4"/>
        <v>Link</v>
      </c>
      <c r="B148" s="5" t="str">
        <f t="shared" si="5"/>
        <v>Link</v>
      </c>
      <c r="C148" s="12" t="s">
        <v>346</v>
      </c>
      <c r="D148" s="4" t="s">
        <v>10</v>
      </c>
      <c r="E148" s="4">
        <v>38.44</v>
      </c>
      <c r="F148" s="8">
        <v>50</v>
      </c>
      <c r="G148" s="8">
        <v>88.44</v>
      </c>
      <c r="H148" s="8">
        <v>50</v>
      </c>
      <c r="I148" s="8">
        <v>38.44</v>
      </c>
      <c r="J148" s="4">
        <v>192</v>
      </c>
      <c r="K148" s="16">
        <v>126</v>
      </c>
      <c r="L148" s="4">
        <v>134</v>
      </c>
      <c r="M148" s="17">
        <v>138</v>
      </c>
      <c r="N148" s="4">
        <v>2329992</v>
      </c>
      <c r="O148" s="4">
        <v>147</v>
      </c>
      <c r="P148" s="4" t="s">
        <v>347</v>
      </c>
      <c r="Q148" s="4" t="s">
        <v>348</v>
      </c>
    </row>
    <row r="149" spans="1:17" x14ac:dyDescent="0.3">
      <c r="A149" s="5" t="str">
        <f t="shared" si="4"/>
        <v>Link</v>
      </c>
      <c r="B149" s="5" t="str">
        <f t="shared" si="5"/>
        <v>Link</v>
      </c>
      <c r="C149" s="12" t="s">
        <v>334</v>
      </c>
      <c r="D149" s="4" t="s">
        <v>59</v>
      </c>
      <c r="E149" s="4">
        <v>100</v>
      </c>
      <c r="F149" s="8">
        <v>0</v>
      </c>
      <c r="G149" s="8">
        <v>100</v>
      </c>
      <c r="H149" s="8">
        <v>100</v>
      </c>
      <c r="I149" s="8">
        <v>0</v>
      </c>
      <c r="J149" s="4">
        <v>716</v>
      </c>
      <c r="K149" s="16">
        <v>131</v>
      </c>
      <c r="L149" s="4">
        <v>126</v>
      </c>
      <c r="M149" s="17">
        <v>142</v>
      </c>
      <c r="N149" s="4">
        <v>2343852</v>
      </c>
      <c r="O149" s="4">
        <v>148</v>
      </c>
      <c r="P149" s="4" t="s">
        <v>335</v>
      </c>
      <c r="Q149" s="4" t="s">
        <v>336</v>
      </c>
    </row>
    <row r="150" spans="1:17" x14ac:dyDescent="0.3">
      <c r="A150" s="5" t="str">
        <f t="shared" si="4"/>
        <v>Link</v>
      </c>
      <c r="B150" s="5" t="str">
        <f t="shared" si="5"/>
        <v>Link</v>
      </c>
      <c r="C150" s="12" t="s">
        <v>167</v>
      </c>
      <c r="D150" s="4" t="s">
        <v>10</v>
      </c>
      <c r="E150" s="4">
        <v>232.63</v>
      </c>
      <c r="F150" s="8">
        <v>0</v>
      </c>
      <c r="G150" s="8">
        <v>232.63</v>
      </c>
      <c r="H150" s="8">
        <v>0</v>
      </c>
      <c r="I150" s="8">
        <v>232.63</v>
      </c>
      <c r="J150" s="4">
        <v>567</v>
      </c>
      <c r="K150" s="16">
        <v>131</v>
      </c>
      <c r="L150" s="4">
        <v>143</v>
      </c>
      <c r="M150" s="17">
        <v>134</v>
      </c>
      <c r="N150" s="4">
        <v>2510222</v>
      </c>
      <c r="O150" s="4">
        <v>149</v>
      </c>
      <c r="P150" s="4" t="s">
        <v>168</v>
      </c>
      <c r="Q150" s="4" t="s">
        <v>169</v>
      </c>
    </row>
    <row r="151" spans="1:17" x14ac:dyDescent="0.3">
      <c r="A151" s="5" t="str">
        <f t="shared" si="4"/>
        <v>Link</v>
      </c>
      <c r="B151" s="5" t="str">
        <f t="shared" si="5"/>
        <v>Link</v>
      </c>
      <c r="C151" s="12" t="s">
        <v>429</v>
      </c>
      <c r="D151" s="4" t="s">
        <v>10</v>
      </c>
      <c r="E151" s="4">
        <v>14.79</v>
      </c>
      <c r="F151" s="8">
        <v>0</v>
      </c>
      <c r="G151" s="8">
        <v>14.79</v>
      </c>
      <c r="H151" s="8">
        <v>0</v>
      </c>
      <c r="I151" s="8">
        <v>14.79</v>
      </c>
      <c r="J151" s="4">
        <v>820</v>
      </c>
      <c r="K151" s="16">
        <v>131</v>
      </c>
      <c r="L151" s="4">
        <v>143</v>
      </c>
      <c r="M151" s="17">
        <v>139</v>
      </c>
      <c r="N151" s="4">
        <v>2603887</v>
      </c>
      <c r="O151" s="4">
        <v>150</v>
      </c>
      <c r="P151" s="4" t="s">
        <v>430</v>
      </c>
      <c r="Q151" s="4" t="s">
        <v>431</v>
      </c>
    </row>
    <row r="152" spans="1:17" x14ac:dyDescent="0.3">
      <c r="A152" s="5" t="str">
        <f t="shared" si="4"/>
        <v>Link</v>
      </c>
      <c r="B152" s="5" t="str">
        <f t="shared" si="5"/>
        <v>Link</v>
      </c>
      <c r="C152" s="12" t="s">
        <v>95</v>
      </c>
      <c r="D152" s="4" t="s">
        <v>10</v>
      </c>
      <c r="E152" s="4">
        <v>0</v>
      </c>
      <c r="F152" s="8">
        <v>0</v>
      </c>
      <c r="G152" s="8">
        <v>0</v>
      </c>
      <c r="H152" s="8">
        <v>0</v>
      </c>
      <c r="I152" s="8">
        <v>0</v>
      </c>
      <c r="J152" s="4">
        <v>31</v>
      </c>
      <c r="K152" s="16">
        <v>131</v>
      </c>
      <c r="L152" s="4">
        <v>143</v>
      </c>
      <c r="M152" s="17">
        <v>142</v>
      </c>
      <c r="N152" s="4">
        <v>2660086</v>
      </c>
      <c r="O152" s="4">
        <v>151</v>
      </c>
      <c r="P152" s="4" t="s">
        <v>96</v>
      </c>
      <c r="Q152" s="4" t="s">
        <v>97</v>
      </c>
    </row>
    <row r="153" spans="1:17" ht="28.8" x14ac:dyDescent="0.3">
      <c r="A153" s="5" t="str">
        <f t="shared" si="4"/>
        <v>Link</v>
      </c>
      <c r="B153" s="5" t="str">
        <f t="shared" si="5"/>
        <v>Link</v>
      </c>
      <c r="C153" s="12" t="s">
        <v>310</v>
      </c>
      <c r="D153" s="4" t="s">
        <v>10</v>
      </c>
      <c r="E153" s="4">
        <v>0</v>
      </c>
      <c r="F153" s="8">
        <v>0</v>
      </c>
      <c r="G153" s="8">
        <v>0</v>
      </c>
      <c r="H153" s="8">
        <v>0</v>
      </c>
      <c r="I153" s="8">
        <v>0</v>
      </c>
      <c r="J153" s="4">
        <v>38</v>
      </c>
      <c r="K153" s="16">
        <v>131</v>
      </c>
      <c r="L153" s="4">
        <v>143</v>
      </c>
      <c r="M153" s="17">
        <v>142</v>
      </c>
      <c r="N153" s="4">
        <v>2660086</v>
      </c>
      <c r="O153" s="4">
        <v>151</v>
      </c>
      <c r="P153" s="4" t="s">
        <v>311</v>
      </c>
      <c r="Q153" s="4" t="s">
        <v>312</v>
      </c>
    </row>
    <row r="154" spans="1:17" x14ac:dyDescent="0.3">
      <c r="A154" s="5" t="str">
        <f t="shared" si="4"/>
        <v>Link</v>
      </c>
      <c r="B154" s="5" t="str">
        <f t="shared" si="5"/>
        <v>Link</v>
      </c>
      <c r="C154" s="12" t="s">
        <v>349</v>
      </c>
      <c r="D154" s="4" t="s">
        <v>59</v>
      </c>
      <c r="E154" s="4">
        <v>0</v>
      </c>
      <c r="F154" s="8">
        <v>0</v>
      </c>
      <c r="G154" s="8">
        <v>0</v>
      </c>
      <c r="H154" s="8">
        <v>0</v>
      </c>
      <c r="I154" s="8">
        <v>0</v>
      </c>
      <c r="J154" s="4">
        <v>823</v>
      </c>
      <c r="K154" s="16">
        <v>131</v>
      </c>
      <c r="L154" s="4">
        <v>143</v>
      </c>
      <c r="M154" s="17">
        <v>142</v>
      </c>
      <c r="N154" s="4">
        <v>2660086</v>
      </c>
      <c r="O154" s="4">
        <v>151</v>
      </c>
      <c r="P154" s="4" t="s">
        <v>350</v>
      </c>
      <c r="Q154" s="4" t="s">
        <v>351</v>
      </c>
    </row>
    <row r="155" spans="1:17" x14ac:dyDescent="0.3">
      <c r="A155" s="5" t="str">
        <f t="shared" si="4"/>
        <v>Link</v>
      </c>
      <c r="B155" s="5" t="str">
        <f t="shared" si="5"/>
        <v>Link</v>
      </c>
      <c r="C155" s="12" t="s">
        <v>388</v>
      </c>
      <c r="D155" s="4" t="s">
        <v>10</v>
      </c>
      <c r="E155" s="4">
        <v>0</v>
      </c>
      <c r="F155" s="8">
        <v>0</v>
      </c>
      <c r="G155" s="8">
        <v>0</v>
      </c>
      <c r="H155" s="8">
        <v>0</v>
      </c>
      <c r="I155" s="8">
        <v>0</v>
      </c>
      <c r="J155" s="4">
        <v>819</v>
      </c>
      <c r="K155" s="16">
        <v>131</v>
      </c>
      <c r="L155" s="4">
        <v>143</v>
      </c>
      <c r="M155" s="17">
        <v>142</v>
      </c>
      <c r="N155" s="4">
        <v>2660086</v>
      </c>
      <c r="O155" s="4">
        <v>151</v>
      </c>
      <c r="P155" s="4" t="s">
        <v>389</v>
      </c>
      <c r="Q155" s="4" t="s">
        <v>390</v>
      </c>
    </row>
    <row r="156" spans="1:17" x14ac:dyDescent="0.3">
      <c r="A156" s="5" t="str">
        <f t="shared" si="4"/>
        <v>Link</v>
      </c>
      <c r="B156" s="5" t="str">
        <f t="shared" si="5"/>
        <v>Link</v>
      </c>
      <c r="C156" s="12" t="s">
        <v>435</v>
      </c>
      <c r="D156" s="4" t="s">
        <v>59</v>
      </c>
      <c r="E156" s="4">
        <v>0</v>
      </c>
      <c r="F156" s="8">
        <v>0</v>
      </c>
      <c r="G156" s="8">
        <v>0</v>
      </c>
      <c r="H156" s="8">
        <v>0</v>
      </c>
      <c r="I156" s="8">
        <v>0</v>
      </c>
      <c r="J156" s="4">
        <v>733</v>
      </c>
      <c r="K156" s="16">
        <v>131</v>
      </c>
      <c r="L156" s="4">
        <v>143</v>
      </c>
      <c r="M156" s="17">
        <v>142</v>
      </c>
      <c r="N156" s="4">
        <v>2660086</v>
      </c>
      <c r="O156" s="4">
        <v>151</v>
      </c>
      <c r="P156" s="4" t="s">
        <v>436</v>
      </c>
      <c r="Q156" s="4" t="s">
        <v>437</v>
      </c>
    </row>
    <row r="157" spans="1:17" x14ac:dyDescent="0.3">
      <c r="A157" s="5" t="str">
        <f t="shared" si="4"/>
        <v>Link</v>
      </c>
      <c r="B157" s="5" t="str">
        <f t="shared" si="5"/>
        <v>Link</v>
      </c>
      <c r="C157" s="12" t="s">
        <v>450</v>
      </c>
      <c r="D157" s="4" t="s">
        <v>59</v>
      </c>
      <c r="E157" s="4">
        <v>0</v>
      </c>
      <c r="F157" s="8">
        <v>0</v>
      </c>
      <c r="G157" s="8">
        <v>0</v>
      </c>
      <c r="H157" s="8">
        <v>0</v>
      </c>
      <c r="I157" s="8">
        <v>0</v>
      </c>
      <c r="J157" s="4">
        <v>730</v>
      </c>
      <c r="K157" s="16">
        <v>131</v>
      </c>
      <c r="L157" s="4">
        <v>143</v>
      </c>
      <c r="M157" s="17">
        <v>142</v>
      </c>
      <c r="N157" s="4">
        <v>2660086</v>
      </c>
      <c r="O157" s="4">
        <v>151</v>
      </c>
      <c r="P157" s="4" t="s">
        <v>451</v>
      </c>
      <c r="Q157" s="4" t="s">
        <v>452</v>
      </c>
    </row>
    <row r="158" spans="1:17" s="9" customFormat="1" x14ac:dyDescent="0.3">
      <c r="C158" s="13" t="s">
        <v>487</v>
      </c>
      <c r="F158" s="10">
        <f>SUM(F2:F157)</f>
        <v>4765125.1599999992</v>
      </c>
      <c r="G158" s="10"/>
      <c r="H158" s="10">
        <f>SUM(H2:H157)</f>
        <v>2240042.0700000003</v>
      </c>
      <c r="I158" s="10">
        <f>SUM(I2:I157)</f>
        <v>6770196.7300000051</v>
      </c>
      <c r="K158" s="18"/>
      <c r="M158" s="19"/>
    </row>
    <row r="163" spans="6:6" ht="30" x14ac:dyDescent="0.3">
      <c r="F163" s="20" t="s">
        <v>488</v>
      </c>
    </row>
    <row r="164" spans="6:6" x14ac:dyDescent="0.3">
      <c r="F164" s="8" t="s">
        <v>489</v>
      </c>
    </row>
  </sheetData>
  <sortState xmlns:xlrd2="http://schemas.microsoft.com/office/spreadsheetml/2017/richdata2" ref="A2:S157">
    <sortCondition ref="O2:O157"/>
  </sortState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efg</dc:creator>
  <cp:lastModifiedBy>xy</cp:lastModifiedBy>
  <dcterms:created xsi:type="dcterms:W3CDTF">2024-01-16T05:52:24Z</dcterms:created>
  <dcterms:modified xsi:type="dcterms:W3CDTF">2024-01-16T06:49:55Z</dcterms:modified>
</cp:coreProperties>
</file>